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tabRatio="892" firstSheet="1" activeTab="1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 " sheetId="12" r:id="rId12"/>
  </sheets>
  <definedNames>
    <definedName name="_xlnm.Print_Area" localSheetId="7">'Донације'!$B$2:$K$32</definedName>
    <definedName name="_xlnm.Print_Area" localSheetId="4">'Запослени'!$B$2:$F$31</definedName>
    <definedName name="_xlnm.Print_Area" localSheetId="3">'Зараде '!$B$1:$H$48</definedName>
    <definedName name="_xlnm.Print_Area" localSheetId="9">'Кредити'!$A$1:$W$34</definedName>
    <definedName name="_xlnm.Print_Area" localSheetId="6">'Субвенције'!$B$3:$G$56</definedName>
    <definedName name="_xlnm.Print_Area" localSheetId="5">'Цене'!$B$1:$R$34</definedName>
  </definedNames>
  <calcPr fullCalcOnLoad="1"/>
</workbook>
</file>

<file path=xl/sharedStrings.xml><?xml version="1.0" encoding="utf-8"?>
<sst xmlns="http://schemas.openxmlformats.org/spreadsheetml/2006/main" count="1002" uniqueCount="817">
  <si>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</si>
  <si>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</si>
  <si>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</si>
  <si>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</si>
  <si>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</si>
  <si>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</si>
  <si>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</si>
  <si>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</si>
  <si>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</si>
  <si>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</si>
  <si>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</si>
  <si>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</si>
  <si>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</si>
  <si>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</si>
  <si>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</si>
  <si>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</si>
  <si>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</si>
  <si>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</si>
  <si>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</si>
  <si>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</si>
  <si>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</si>
  <si>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</si>
  <si>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</si>
  <si>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</si>
  <si>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</si>
  <si>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</si>
  <si>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</si>
  <si>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</si>
  <si>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</si>
  <si>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</si>
  <si>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</si>
  <si>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</si>
  <si>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</si>
  <si>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</si>
  <si>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</si>
  <si>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</si>
  <si>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</si>
  <si>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</si>
  <si>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</si>
  <si>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</si>
  <si>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</si>
  <si>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</si>
  <si>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</si>
  <si>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</si>
  <si>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</si>
  <si>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</si>
  <si>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</si>
  <si>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</si>
  <si>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</si>
  <si>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</si>
  <si>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</si>
  <si>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</si>
  <si>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</si>
  <si>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</si>
  <si>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</si>
  <si>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</si>
  <si>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</si>
  <si>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</si>
  <si>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</si>
  <si>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</si>
  <si>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</si>
  <si>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</si>
  <si>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</si>
  <si>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</si>
  <si>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</si>
  <si>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</si>
  <si>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</si>
  <si>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</si>
  <si>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</si>
  <si>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</si>
  <si>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</si>
  <si>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</si>
  <si>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</si>
  <si>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</si>
  <si>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Датум:______________________                                                                                                                                                   </t>
  </si>
  <si>
    <t xml:space="preserve">М.П. </t>
  </si>
  <si>
    <t xml:space="preserve">            Oвлашћено лице 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</si>
  <si>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</si>
  <si>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</si>
  <si>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</si>
  <si>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</si>
  <si>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</si>
  <si>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</si>
  <si>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</si>
  <si>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</si>
  <si>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</si>
  <si>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</si>
  <si>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</si>
  <si>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</si>
  <si>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</si>
  <si>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</si>
  <si>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</si>
  <si>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</si>
  <si>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</si>
  <si>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</si>
  <si>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</si>
  <si>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</si>
  <si>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</si>
  <si>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</si>
  <si>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</si>
  <si>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</si>
  <si>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</si>
  <si>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</si>
  <si>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</si>
  <si>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</si>
  <si>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</si>
  <si>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</si>
  <si>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</si>
  <si>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</si>
  <si>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</si>
  <si>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</si>
  <si>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</si>
  <si>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</si>
  <si>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</si>
  <si>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</si>
  <si>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</si>
  <si>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</si>
  <si>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</si>
  <si>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</si>
  <si>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</si>
  <si>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</si>
  <si>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</si>
  <si>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</si>
  <si>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</si>
  <si>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</si>
  <si>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</si>
  <si>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</si>
  <si>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</si>
  <si>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</si>
  <si>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</si>
  <si>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</si>
  <si>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</si>
  <si>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</si>
  <si>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</si>
  <si>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навести основ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</si>
  <si>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</si>
  <si>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</si>
  <si>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</si>
  <si>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</si>
  <si>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018</t>
  </si>
  <si>
    <t>011</t>
  </si>
  <si>
    <t>010</t>
  </si>
  <si>
    <t>016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</si>
  <si>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</si>
  <si>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</si>
  <si>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</si>
  <si>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</si>
  <si>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</si>
  <si>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</si>
  <si>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</si>
  <si>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</si>
  <si>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</si>
  <si>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</si>
  <si>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</si>
  <si>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</si>
  <si>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</si>
  <si>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</si>
  <si>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</si>
  <si>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</si>
  <si>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</si>
  <si>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</si>
  <si>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</si>
  <si>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</si>
  <si>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</si>
  <si>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</si>
  <si>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</si>
  <si>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</si>
  <si>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</si>
  <si>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</si>
  <si>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</si>
  <si>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</si>
  <si>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</si>
  <si>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</si>
  <si>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</si>
  <si>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</si>
  <si>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</si>
  <si>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</si>
  <si>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</si>
  <si>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</si>
  <si>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</si>
  <si>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</si>
  <si>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</si>
  <si>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</si>
  <si>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</si>
  <si>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</si>
  <si>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</si>
  <si>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</si>
  <si>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</si>
  <si>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</si>
  <si>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</si>
  <si>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</si>
  <si>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</si>
  <si>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</si>
  <si>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</si>
  <si>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</si>
  <si>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</si>
  <si>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</si>
  <si>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</si>
  <si>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</si>
  <si>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</si>
  <si>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</si>
  <si>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</si>
  <si>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</si>
  <si>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</si>
  <si>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</si>
  <si>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 xml:space="preserve">Датум:                                                                                                                                                   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</si>
  <si>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</si>
  <si>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</si>
  <si>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</si>
  <si>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Предузеће:___________________</t>
  </si>
  <si>
    <t>Матични број:_________________________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</si>
  <si>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</si>
  <si>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</si>
  <si>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</si>
  <si>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</si>
  <si>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</si>
  <si>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</si>
  <si>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</si>
  <si>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</si>
  <si>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</si>
  <si>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</si>
  <si>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</si>
  <si>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</si>
  <si>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</si>
  <si>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</si>
  <si>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</si>
  <si>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</si>
  <si>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</si>
  <si>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</si>
  <si>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</si>
  <si>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</si>
  <si>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</si>
  <si>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</si>
  <si>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</si>
  <si>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</si>
  <si>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</si>
  <si>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</si>
  <si>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</si>
  <si>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</si>
  <si>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</si>
  <si>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</si>
  <si>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</si>
  <si>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</si>
  <si>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</si>
  <si>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</si>
  <si>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</si>
  <si>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</si>
  <si>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</si>
  <si>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</si>
  <si>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</si>
  <si>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</si>
  <si>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</si>
  <si>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</si>
  <si>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</si>
  <si>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</si>
  <si>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</si>
  <si>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</si>
  <si>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</si>
  <si>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</si>
  <si>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</si>
  <si>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</si>
  <si>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</si>
  <si>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</si>
  <si>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</si>
  <si>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</si>
  <si>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</si>
  <si>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</si>
  <si>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</si>
  <si>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</si>
  <si>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</si>
  <si>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</si>
  <si>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</si>
  <si>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</si>
  <si>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</si>
  <si>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</si>
  <si>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</si>
  <si>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</si>
  <si>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</si>
  <si>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</si>
  <si>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</si>
  <si>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</si>
  <si>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</si>
  <si>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</si>
  <si>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</si>
  <si>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</si>
  <si>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</si>
  <si>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</si>
  <si>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</si>
  <si>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</si>
  <si>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</si>
  <si>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</si>
  <si>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</si>
  <si>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</si>
  <si>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</si>
  <si>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</si>
  <si>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</si>
  <si>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</si>
  <si>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</si>
  <si>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</si>
  <si>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</si>
  <si>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</si>
  <si>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</si>
  <si>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</si>
  <si>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</si>
  <si>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</si>
  <si>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</si>
  <si>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</si>
  <si>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</si>
  <si>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</si>
  <si>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</si>
  <si>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</si>
  <si>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</si>
  <si>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</si>
  <si>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</si>
  <si>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</si>
  <si>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</si>
  <si>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</si>
  <si>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</si>
  <si>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</si>
  <si>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</si>
  <si>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</si>
  <si>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</si>
  <si>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</si>
  <si>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</si>
  <si>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</si>
  <si>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</si>
  <si>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</si>
  <si>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</si>
  <si>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</si>
  <si>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</si>
  <si>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</si>
  <si>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</si>
  <si>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</si>
  <si>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</si>
  <si>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</si>
  <si>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</si>
  <si>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</si>
  <si>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</si>
  <si>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</si>
  <si>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</si>
  <si>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</si>
  <si>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</si>
  <si>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</si>
  <si>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</si>
  <si>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</si>
  <si>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</si>
  <si>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</si>
  <si>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</si>
  <si>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</si>
  <si>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</si>
  <si>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</si>
  <si>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</si>
  <si>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</si>
  <si>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</si>
  <si>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</si>
  <si>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</si>
  <si>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</si>
  <si>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</si>
  <si>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</si>
  <si>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</si>
  <si>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</si>
  <si>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</si>
  <si>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</si>
  <si>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</si>
  <si>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</si>
  <si>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</si>
  <si>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</si>
  <si>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</si>
  <si>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</si>
  <si>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</si>
  <si>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</si>
  <si>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</si>
  <si>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</si>
  <si>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</si>
  <si>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</si>
  <si>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</si>
  <si>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</si>
  <si>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</si>
  <si>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</si>
  <si>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</si>
  <si>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</si>
  <si>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</si>
  <si>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</si>
  <si>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</si>
  <si>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</si>
  <si>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</si>
  <si>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</si>
  <si>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</si>
  <si>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</si>
  <si>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</si>
  <si>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</si>
  <si>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</si>
  <si>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</si>
  <si>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</si>
  <si>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</si>
  <si>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</si>
  <si>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</si>
  <si>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</si>
  <si>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</si>
  <si>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</si>
  <si>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</si>
  <si>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</si>
  <si>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</si>
  <si>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</si>
  <si>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</si>
  <si>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</si>
  <si>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</si>
  <si>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</si>
  <si>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</si>
  <si>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</si>
  <si>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</si>
  <si>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</si>
  <si>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</si>
  <si>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</si>
  <si>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</si>
  <si>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</si>
  <si>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</si>
  <si>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</si>
  <si>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</si>
  <si>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</si>
  <si>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</si>
  <si>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</si>
  <si>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</si>
  <si>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</si>
  <si>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</si>
  <si>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</si>
  <si>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</si>
  <si>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</si>
  <si>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</si>
  <si>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</si>
  <si>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</si>
  <si>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</si>
  <si>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</si>
  <si>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</si>
  <si>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</si>
  <si>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</si>
  <si>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</si>
  <si>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</si>
  <si>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</si>
  <si>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</si>
  <si>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</si>
  <si>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</si>
  <si>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</si>
  <si>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</si>
  <si>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</si>
  <si>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</si>
  <si>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</si>
  <si>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</si>
  <si>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</si>
  <si>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</si>
  <si>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</si>
  <si>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</si>
  <si>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</si>
  <si>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</si>
  <si>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</si>
  <si>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</si>
  <si>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</si>
  <si>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</si>
  <si>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</si>
  <si>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</si>
  <si>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</si>
  <si>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</si>
  <si>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</si>
  <si>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</si>
  <si>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</si>
  <si>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</si>
  <si>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</si>
  <si>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</si>
  <si>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</si>
  <si>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</si>
  <si>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</si>
  <si>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</si>
  <si>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</si>
  <si>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</si>
  <si>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</si>
  <si>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</si>
  <si>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</si>
  <si>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</si>
  <si>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</si>
  <si>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</si>
  <si>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</si>
  <si>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</si>
  <si>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</si>
  <si>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</si>
  <si>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</si>
  <si>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</si>
  <si>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</si>
  <si>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</si>
  <si>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</si>
  <si>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</si>
  <si>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</si>
  <si>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</si>
  <si>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</si>
  <si>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</si>
  <si>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</si>
  <si>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</si>
  <si>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</si>
  <si>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</si>
  <si>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</si>
  <si>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</si>
  <si>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</si>
  <si>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</si>
  <si>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</si>
  <si>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</si>
  <si>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</si>
  <si>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</si>
  <si>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</si>
  <si>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</si>
  <si>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</si>
  <si>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</si>
  <si>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</si>
  <si>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</si>
  <si>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</si>
  <si>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</si>
  <si>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</si>
  <si>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</si>
  <si>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</si>
  <si>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</si>
  <si>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</si>
  <si>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</si>
  <si>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</si>
  <si>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</si>
  <si>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</si>
  <si>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</si>
  <si>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</si>
  <si>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</si>
  <si>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</si>
  <si>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</si>
  <si>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</si>
  <si>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</si>
  <si>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</si>
  <si>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</si>
  <si>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</si>
  <si>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</si>
  <si>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</si>
  <si>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</si>
  <si>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</si>
  <si>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</si>
  <si>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</si>
  <si>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</si>
  <si>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</si>
  <si>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</si>
  <si>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</si>
  <si>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</si>
  <si>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</si>
  <si>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</si>
  <si>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</si>
  <si>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</si>
  <si>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</si>
  <si>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</si>
  <si>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</si>
  <si>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</si>
  <si>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</si>
  <si>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</si>
  <si>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</si>
  <si>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</si>
  <si>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</si>
  <si>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</si>
  <si>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</si>
  <si>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</si>
  <si>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</si>
  <si>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</si>
  <si>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</si>
  <si>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</si>
  <si>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</si>
  <si>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</si>
  <si>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</si>
  <si>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</si>
  <si>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</si>
  <si>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</si>
  <si>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</si>
  <si>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</si>
  <si>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</si>
  <si>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</si>
  <si>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</si>
  <si>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</si>
  <si>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</si>
  <si>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</si>
  <si>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</si>
  <si>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</si>
  <si>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</si>
  <si>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</si>
  <si>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</si>
  <si>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</si>
  <si>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</si>
  <si>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</si>
  <si>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</si>
  <si>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</si>
  <si>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</si>
  <si>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</si>
  <si>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</si>
  <si>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</si>
  <si>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</si>
  <si>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</si>
  <si>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</si>
  <si>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</si>
  <si>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</si>
  <si>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</si>
  <si>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</si>
  <si>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</si>
  <si>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</si>
  <si>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</si>
  <si>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</si>
  <si>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</si>
  <si>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</si>
  <si>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</si>
  <si>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</si>
  <si>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</si>
  <si>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</si>
  <si>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</si>
  <si>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</si>
  <si>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</si>
  <si>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</si>
  <si>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</si>
  <si>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</si>
  <si>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</si>
  <si>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</si>
  <si>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</si>
  <si>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</si>
  <si>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</si>
  <si>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</si>
  <si>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</si>
  <si>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</si>
  <si>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</si>
  <si>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</si>
  <si>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</si>
  <si>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</si>
  <si>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</si>
  <si>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</si>
  <si>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</si>
  <si>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М.П.</t>
  </si>
  <si>
    <t>Овлашћено лице: ____________________________________</t>
  </si>
  <si>
    <t xml:space="preserve">Неутрошено </t>
  </si>
  <si>
    <t>4 (2-3)</t>
  </si>
  <si>
    <t>УКУПНО</t>
  </si>
  <si>
    <t>Уговорени износ кредита</t>
  </si>
  <si>
    <t>Износ уплаћен у буџет по основу добити из претходне године</t>
  </si>
  <si>
    <t>Пословна година</t>
  </si>
  <si>
    <t>Датум уплате</t>
  </si>
  <si>
    <t>Година уплате у буџет</t>
  </si>
  <si>
    <t>Правни основ (број одлуке Владе)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</si>
  <si>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</si>
  <si>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</si>
  <si>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</si>
  <si>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</si>
  <si>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</si>
  <si>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</si>
  <si>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</si>
  <si>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</si>
  <si>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</si>
  <si>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</si>
  <si>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</si>
  <si>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</si>
  <si>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Гаранција државе
Да/Не</t>
  </si>
  <si>
    <t>Број ангажованих по основу уговора (рад ван радног односа)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</si>
  <si>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</si>
  <si>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</si>
  <si>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Образац 1А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</si>
  <si>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</si>
  <si>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</si>
  <si>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</si>
  <si>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</si>
  <si>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</si>
  <si>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</si>
  <si>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 xml:space="preserve">                                            Овлашћено лице: ___________________________________</t>
  </si>
  <si>
    <t>Овлашћено лице: ___________________________</t>
  </si>
  <si>
    <t>Датум: _________________________</t>
  </si>
  <si>
    <t xml:space="preserve">                                                    Овлашћено лице: ____________________________________</t>
  </si>
  <si>
    <t>ж</t>
  </si>
  <si>
    <t>Oвлашћено лице: __________________________</t>
  </si>
  <si>
    <t>009</t>
  </si>
  <si>
    <t>*последњи дан претходног тромесечја</t>
  </si>
  <si>
    <t>** последњи дан тромесечја за који се извештај доставља</t>
  </si>
  <si>
    <t>Износ неутрошених средстава из ранијих година                                     (у односу на претходну)</t>
  </si>
  <si>
    <t>01.01. до 31.03.</t>
  </si>
  <si>
    <t>01.01. до 30.06.</t>
  </si>
  <si>
    <t>01.01. до 30.09.</t>
  </si>
  <si>
    <t>01.01. до 31.12.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</si>
  <si>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</si>
  <si>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</si>
  <si>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</si>
  <si>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</si>
  <si>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</si>
  <si>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</si>
  <si>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053 и део 059</t>
  </si>
  <si>
    <t>Ж. ГОТОВИНА НА ПОЧЕТКУ ОБРАЧУНСКОГ ПЕРИОДА</t>
  </si>
  <si>
    <t>З. ПОЗИТИВНЕ КУРСНЕ РАЗЛИКЕ ПО ОСНОВУ ПРЕРАЧУНА ГОТОВИНЕ</t>
  </si>
  <si>
    <t xml:space="preserve">     Овлашћено лице: _____________________________</t>
  </si>
  <si>
    <t xml:space="preserve">201_ </t>
  </si>
  <si>
    <t>Укупна остварена                 нето добит</t>
  </si>
  <si>
    <t>Индекс                               реализацијa 01.01.-30.06. /                                план 01.01.-30.06.</t>
  </si>
  <si>
    <t>Индекс                               реализацијa 01.01.-30.09. /                                план 01.01.-30.09.</t>
  </si>
  <si>
    <t>Индекс                               реализацијa 01.01.-31.12. /                                план 01.01.-31.12.</t>
  </si>
  <si>
    <t>Укупно у динарима</t>
  </si>
  <si>
    <t>Индекс                               реализацијa 01.01.-31.03. /                                план 01.01.-31.03.</t>
  </si>
  <si>
    <t xml:space="preserve">НЕТО ДОБИТ </t>
  </si>
  <si>
    <t xml:space="preserve">          201_² </t>
  </si>
  <si>
    <t>²текућа година</t>
  </si>
  <si>
    <t>³навести основ уплате (нпр: нераспоређена добит, уплате по основу обавеза из претходног периода)</t>
  </si>
  <si>
    <r>
      <rPr>
        <sz val="12"/>
        <rFont val="Calibri"/>
        <family val="2"/>
      </rPr>
      <t>¹</t>
    </r>
    <r>
      <rPr>
        <sz val="12"/>
        <rFont val="Times New Roman"/>
        <family val="1"/>
      </rPr>
      <t>претходна година</t>
    </r>
  </si>
  <si>
    <t>9=4+7</t>
  </si>
  <si>
    <t xml:space="preserve">Укупно уплаћено у буџет 
</t>
  </si>
  <si>
    <t>Износ уплаћен у буџет по основу добити из претходних година</t>
  </si>
  <si>
    <t>Правни основ уплате из претходних година³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</si>
  <si>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</si>
  <si>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</si>
  <si>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</si>
  <si>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 xml:space="preserve">Укупна вредност </t>
  </si>
  <si>
    <t>Укупно:</t>
  </si>
  <si>
    <t>Износ инвестиционог улагања закључно са претходном годином</t>
  </si>
  <si>
    <t>Текућа година - укупно</t>
  </si>
  <si>
    <t xml:space="preserve">Реализација  </t>
  </si>
  <si>
    <t xml:space="preserve">План  </t>
  </si>
  <si>
    <t>Година повлачења кредита</t>
  </si>
  <si>
    <t>Период почека (Grace period)</t>
  </si>
  <si>
    <t>у 000 динарa</t>
  </si>
  <si>
    <t>Извор средстава¹</t>
  </si>
  <si>
    <t>¹1 - сопствена средства; 2 - удружена средства; 3 - финансијски кредити (искључујући оперативни лизинг); 4 - из средстава државних органа и органа локалне самоуправе;</t>
  </si>
  <si>
    <t>у 000 дин</t>
  </si>
  <si>
    <t>01.01.-31.03.гггг</t>
  </si>
  <si>
    <t>01.01.-30.06.гггг</t>
  </si>
  <si>
    <t>01.01.-30.09.гггг</t>
  </si>
  <si>
    <t>01.01.-31.12.гггг</t>
  </si>
  <si>
    <t>Предузеће:ЈП ЈЕДИНСТВО КЛАДОВО</t>
  </si>
  <si>
    <t>07213573</t>
  </si>
  <si>
    <t>ЈП ЈЕДИНСТВО КЛАДОВО</t>
  </si>
  <si>
    <t>Матични број:07213573</t>
  </si>
  <si>
    <t>Предузеће: ЈП ЈЕДИНСТВО КЛАДОВО</t>
  </si>
  <si>
    <t>Матични број: 07213573</t>
  </si>
  <si>
    <t>Матични број07213573</t>
  </si>
  <si>
    <t>Реализација 
01.01-31.12.2015.      Претходна година</t>
  </si>
  <si>
    <t>План за
01.01-31.12.2016.             Текућа година</t>
  </si>
  <si>
    <t>Претходна година
2015</t>
  </si>
  <si>
    <t>План за период 01.01-31.12.2016 текућа година</t>
  </si>
  <si>
    <t>Период од 01.01. до 31.03.2016.</t>
  </si>
  <si>
    <t>Период од 01.01. до 30.06.2016.</t>
  </si>
  <si>
    <t>Период од 01.01. до 30.09.2016.</t>
  </si>
  <si>
    <t>Период од 01.01. до 31.12.2016.</t>
  </si>
  <si>
    <t>План за
01.01-31.12.2015.             Претходна  година</t>
  </si>
  <si>
    <t>31.12.2015. (претходна година)</t>
  </si>
  <si>
    <t>31.03.2016.</t>
  </si>
  <si>
    <t>30.06.2016.</t>
  </si>
  <si>
    <t>30.09.2016.</t>
  </si>
  <si>
    <t>31.12.2016.</t>
  </si>
  <si>
    <t xml:space="preserve"> 01.01 - 30.06.2016</t>
  </si>
  <si>
    <t xml:space="preserve">Индекс 
 реализација                    01.01. -30.06/2016                   план 01.01. -30.06.2016 </t>
  </si>
  <si>
    <t>БИЛАНС УСПЕХА за период 01.01 - 30.06.2016</t>
  </si>
  <si>
    <t>БИЛАНС СТАЊА  на дан 30.06.2016.</t>
  </si>
  <si>
    <t>Стање на дан 
31.12.2015.
Претходна година</t>
  </si>
  <si>
    <t>Планирано стање 
на дан 31.12.2016. Текућа година</t>
  </si>
  <si>
    <t xml:space="preserve">Индекс реализација 30.06.16 /                  план 30.06.16 </t>
  </si>
  <si>
    <t>01.01-30.06.2016.</t>
  </si>
  <si>
    <t>01.01. - 30.06.2016</t>
  </si>
  <si>
    <t xml:space="preserve">Индекс 
 реализација                    01.01. -30.06/2016                   план 01.01. -30.06 </t>
  </si>
  <si>
    <t>у периоду од 01.01. до 30.06 2016. године</t>
  </si>
  <si>
    <t xml:space="preserve">Индекс 
 реализација 01.01. -30.06/2016                           план 01.01. -30.06 </t>
  </si>
  <si>
    <t>ГРЕЈ.-СТАМБЕНИ ПРОСТОР ДИН/М2</t>
  </si>
  <si>
    <t>ГРЕЈ.ПОСЛОВНИ ПРОСТОР ДИН/М2</t>
  </si>
  <si>
    <t>ВОДА СТАМБЕНИ ПРОСТОР ДИН/М3</t>
  </si>
  <si>
    <t>ВОДА ПОСЛОВНИ ПРОСТОР ДИН/М3</t>
  </si>
  <si>
    <t>КАНАЛИЗАЦИЈА СТАМБ.ПРОС.ДИН/М3</t>
  </si>
  <si>
    <t>КАНАЛИЗАЦИЈА ПОСЛОВНИ ПРОС.ДИН/М3</t>
  </si>
  <si>
    <t>ГРЕЈ.СТАМБ.ПРОСТОР-ВАРИЈ.ДЕО DIN/KW</t>
  </si>
  <si>
    <t>ГРЕЈ.ПОСЛ.ПРОСТОР-ВАРИЈ.ДЕО DIN/KW</t>
  </si>
  <si>
    <t>АНГАЖОВАНА СНАГА DIN/KW-ФИКСНИ ДЕО</t>
  </si>
  <si>
    <t>Стање на дан 31.03.2016. године*</t>
  </si>
  <si>
    <t>Стање на дан 30.06.2016. године**</t>
  </si>
  <si>
    <t>Датум: _31.07.2016________________________</t>
  </si>
  <si>
    <t>0.98</t>
  </si>
  <si>
    <t>0.59</t>
  </si>
  <si>
    <t>0.94</t>
  </si>
  <si>
    <t>0.92</t>
  </si>
  <si>
    <t>0.67</t>
  </si>
  <si>
    <t>0.87</t>
  </si>
  <si>
    <t>0.83</t>
  </si>
  <si>
    <t>0.09</t>
  </si>
  <si>
    <t>Датум: 31.07.2016_________________</t>
  </si>
  <si>
    <t>_31.07.2016_________________________</t>
  </si>
  <si>
    <t>ТЕКУЋИ РАЧУНИ</t>
  </si>
  <si>
    <t>ИНТЕСА,ТРЕЗОР,УНИКРЕДИТ</t>
  </si>
  <si>
    <t>ПРЕЛАЗНИ РАЧУН</t>
  </si>
  <si>
    <t>БЛАГАЈНА</t>
  </si>
  <si>
    <t>Датум: 31.07.2016_________________________</t>
  </si>
  <si>
    <r>
      <t xml:space="preserve">           2015 </t>
    </r>
    <r>
      <rPr>
        <b/>
        <sz val="12"/>
        <rFont val="Calibri"/>
        <family val="2"/>
      </rPr>
      <t>¹</t>
    </r>
  </si>
  <si>
    <t xml:space="preserve">Датум:31.07.2016.                                                                                                                                                   </t>
  </si>
  <si>
    <t>УНИКРЕДИТ БАНКА</t>
  </si>
  <si>
    <t>КРАТКОРОЧНИ КРЕДИТ</t>
  </si>
  <si>
    <t>ДИН</t>
  </si>
  <si>
    <t>НЕ</t>
  </si>
  <si>
    <t>Стање кредитне задужености 
на 30. 06. 2016 године у оригиналној валути</t>
  </si>
  <si>
    <t>Стање кредитне задужености 
на 30. 06. 2016 године у динарима</t>
  </si>
  <si>
    <t>Плански курс123,3115</t>
  </si>
  <si>
    <t>8 МЕС.</t>
  </si>
  <si>
    <t>4 МЕС</t>
  </si>
  <si>
    <t>УНИКРЕДИТ ЛИЗИНГ</t>
  </si>
  <si>
    <t>НАБАВКА ВОЗИЛА</t>
  </si>
  <si>
    <t>ЕУРО</t>
  </si>
  <si>
    <t>36 МЕС.</t>
  </si>
  <si>
    <t>0.95</t>
  </si>
  <si>
    <t>0.68</t>
  </si>
  <si>
    <t>0.19</t>
  </si>
  <si>
    <t>0.47</t>
  </si>
  <si>
    <t>0.78</t>
  </si>
  <si>
    <t>0.08</t>
  </si>
  <si>
    <t>.096</t>
  </si>
  <si>
    <t>0.18</t>
  </si>
  <si>
    <t>Датум: 31.07.2016</t>
  </si>
  <si>
    <t xml:space="preserve">Датум:31.07.2016                                                                                                                                                   </t>
  </si>
  <si>
    <t>ком.грађ. Машина</t>
  </si>
  <si>
    <t>донација</t>
  </si>
  <si>
    <t>рек.топлане ПЕМЦИ са топл.</t>
  </si>
  <si>
    <t xml:space="preserve">опрема </t>
  </si>
  <si>
    <t>ком.грађ.машина</t>
  </si>
  <si>
    <t>рек.топлане ПЕМЦИ</t>
  </si>
  <si>
    <t>Индекс 
 реализација 01.01. -30.06/2016                    план 01.01. -30.06.2016</t>
  </si>
  <si>
    <t>Хуман.фонд</t>
  </si>
  <si>
    <t>акција -лечење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</si>
</sst>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_);\(#,##0.0\)"/>
    <numFmt numFmtId="189" formatCode="dd/mm/yyyy/"/>
    <numFmt numFmtId="190" formatCode="###########"/>
    <numFmt numFmtId="191" formatCode="[$-81A]d\.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i/>
      <sz val="12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89" fontId="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24" borderId="10" xfId="57" applyFont="1" applyFill="1" applyBorder="1" applyAlignment="1">
      <alignment horizontal="left" vertical="center"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49" fontId="10" fillId="24" borderId="10" xfId="57" applyNumberFormat="1" applyFont="1" applyFill="1" applyBorder="1" applyAlignment="1">
      <alignment horizontal="center" vertical="center" wrapText="1"/>
      <protection/>
    </xf>
    <xf numFmtId="0" fontId="10" fillId="24" borderId="10" xfId="57" applyFont="1" applyFill="1" applyBorder="1" applyAlignment="1">
      <alignment/>
      <protection/>
    </xf>
    <xf numFmtId="3" fontId="10" fillId="0" borderId="10" xfId="0" applyNumberFormat="1" applyFont="1" applyBorder="1" applyAlignment="1">
      <alignment horizontal="right"/>
    </xf>
    <xf numFmtId="0" fontId="10" fillId="24" borderId="10" xfId="57" applyFont="1" applyFill="1" applyBorder="1" applyAlignment="1">
      <alignment horizontal="left" wrapText="1"/>
      <protection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24" borderId="10" xfId="57" applyFont="1" applyFill="1" applyBorder="1" applyAlignment="1">
      <alignment horizontal="left"/>
      <protection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0" fontId="10" fillId="24" borderId="10" xfId="57" applyFont="1" applyFill="1" applyBorder="1" applyAlignment="1">
      <alignment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2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9" fillId="0" borderId="0" xfId="0" applyFont="1" applyAlignment="1">
      <alignment horizontal="right"/>
    </xf>
    <xf numFmtId="3" fontId="11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0" fillId="24" borderId="16" xfId="57" applyFont="1" applyFill="1" applyBorder="1" applyAlignment="1">
      <alignment horizontal="left" vertical="center" wrapText="1"/>
      <protection/>
    </xf>
    <xf numFmtId="3" fontId="10" fillId="0" borderId="16" xfId="0" applyNumberFormat="1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10" fillId="24" borderId="17" xfId="57" applyNumberFormat="1" applyFont="1" applyFill="1" applyBorder="1" applyAlignment="1">
      <alignment horizontal="center"/>
      <protection/>
    </xf>
    <xf numFmtId="49" fontId="10" fillId="24" borderId="11" xfId="57" applyNumberFormat="1" applyFont="1" applyFill="1" applyBorder="1" applyAlignment="1">
      <alignment horizontal="center"/>
      <protection/>
    </xf>
    <xf numFmtId="49" fontId="10" fillId="24" borderId="12" xfId="57" applyNumberFormat="1" applyFont="1" applyFill="1" applyBorder="1" applyAlignment="1">
      <alignment horizontal="center"/>
      <protection/>
    </xf>
    <xf numFmtId="0" fontId="10" fillId="24" borderId="13" xfId="57" applyFont="1" applyFill="1" applyBorder="1" applyAlignment="1">
      <alignment horizontal="left" wrapText="1"/>
      <protection/>
    </xf>
    <xf numFmtId="3" fontId="10" fillId="0" borderId="13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2" fillId="0" borderId="27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4" fillId="20" borderId="10" xfId="0" applyFont="1" applyFill="1" applyBorder="1" applyAlignment="1">
      <alignment wrapText="1"/>
    </xf>
    <xf numFmtId="0" fontId="1" fillId="20" borderId="10" xfId="0" applyFont="1" applyFill="1" applyBorder="1" applyAlignment="1">
      <alignment horizontal="center" wrapText="1"/>
    </xf>
    <xf numFmtId="0" fontId="4" fillId="20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wrapText="1"/>
    </xf>
    <xf numFmtId="0" fontId="1" fillId="20" borderId="11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2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 quotePrefix="1">
      <alignment horizontal="right" vertical="center" wrapText="1"/>
    </xf>
    <xf numFmtId="3" fontId="1" fillId="2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1" fillId="20" borderId="10" xfId="0" applyNumberFormat="1" applyFont="1" applyFill="1" applyBorder="1" applyAlignment="1">
      <alignment horizontal="right"/>
    </xf>
    <xf numFmtId="3" fontId="1" fillId="20" borderId="10" xfId="0" applyNumberFormat="1" applyFont="1" applyFill="1" applyBorder="1" applyAlignment="1">
      <alignment horizontal="right" vertical="top"/>
    </xf>
    <xf numFmtId="3" fontId="1" fillId="20" borderId="35" xfId="0" applyNumberFormat="1" applyFont="1" applyFill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2" fillId="24" borderId="10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1" fillId="20" borderId="15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1" fillId="20" borderId="15" xfId="0" applyNumberFormat="1" applyFont="1" applyFill="1" applyBorder="1" applyAlignment="1">
      <alignment horizontal="center" vertical="center" wrapText="1"/>
    </xf>
    <xf numFmtId="3" fontId="1" fillId="20" borderId="21" xfId="0" applyNumberFormat="1" applyFont="1" applyFill="1" applyBorder="1" applyAlignment="1">
      <alignment horizontal="center" vertical="center" wrapText="1"/>
    </xf>
    <xf numFmtId="3" fontId="4" fillId="20" borderId="15" xfId="0" applyNumberFormat="1" applyFont="1" applyFill="1" applyBorder="1" applyAlignment="1">
      <alignment horizontal="center"/>
    </xf>
    <xf numFmtId="3" fontId="1" fillId="20" borderId="19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1" fillId="20" borderId="15" xfId="0" applyNumberFormat="1" applyFont="1" applyFill="1" applyBorder="1" applyAlignment="1">
      <alignment horizontal="center"/>
    </xf>
    <xf numFmtId="3" fontId="2" fillId="24" borderId="15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40" xfId="0" applyFont="1" applyBorder="1" applyAlignment="1">
      <alignment/>
    </xf>
    <xf numFmtId="49" fontId="11" fillId="0" borderId="33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 wrapText="1"/>
    </xf>
    <xf numFmtId="49" fontId="15" fillId="0" borderId="41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1" fillId="20" borderId="45" xfId="0" applyFont="1" applyFill="1" applyBorder="1" applyAlignment="1">
      <alignment/>
    </xf>
    <xf numFmtId="0" fontId="11" fillId="20" borderId="14" xfId="0" applyFont="1" applyFill="1" applyBorder="1" applyAlignment="1">
      <alignment/>
    </xf>
    <xf numFmtId="0" fontId="11" fillId="24" borderId="40" xfId="0" applyFont="1" applyFill="1" applyBorder="1" applyAlignment="1">
      <alignment/>
    </xf>
    <xf numFmtId="0" fontId="11" fillId="24" borderId="13" xfId="0" applyFont="1" applyFill="1" applyBorder="1" applyAlignment="1">
      <alignment/>
    </xf>
    <xf numFmtId="0" fontId="11" fillId="24" borderId="39" xfId="0" applyFont="1" applyFill="1" applyBorder="1" applyAlignment="1">
      <alignment/>
    </xf>
    <xf numFmtId="49" fontId="11" fillId="0" borderId="11" xfId="0" applyNumberFormat="1" applyFont="1" applyBorder="1" applyAlignment="1">
      <alignment horizontal="center" vertical="center"/>
    </xf>
    <xf numFmtId="49" fontId="11" fillId="20" borderId="12" xfId="0" applyNumberFormat="1" applyFont="1" applyFill="1" applyBorder="1" applyAlignment="1">
      <alignment horizontal="center" vertical="center"/>
    </xf>
    <xf numFmtId="0" fontId="4" fillId="0" borderId="24" xfId="57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36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46" xfId="0" applyFont="1" applyBorder="1" applyAlignment="1">
      <alignment/>
    </xf>
    <xf numFmtId="49" fontId="14" fillId="20" borderId="14" xfId="0" applyNumberFormat="1" applyFont="1" applyFill="1" applyBorder="1" applyAlignment="1" applyProtection="1">
      <alignment horizontal="center" vertical="center" wrapText="1"/>
      <protection/>
    </xf>
    <xf numFmtId="49" fontId="14" fillId="20" borderId="37" xfId="0" applyNumberFormat="1" applyFont="1" applyFill="1" applyBorder="1" applyAlignment="1" applyProtection="1">
      <alignment horizontal="center" vertical="center" wrapText="1"/>
      <protection/>
    </xf>
    <xf numFmtId="0" fontId="23" fillId="0" borderId="47" xfId="0" applyFont="1" applyBorder="1" applyAlignment="1">
      <alignment horizontal="right"/>
    </xf>
    <xf numFmtId="0" fontId="23" fillId="0" borderId="48" xfId="0" applyFont="1" applyBorder="1" applyAlignment="1">
      <alignment horizontal="right"/>
    </xf>
    <xf numFmtId="49" fontId="14" fillId="20" borderId="43" xfId="0" applyNumberFormat="1" applyFont="1" applyFill="1" applyBorder="1" applyAlignment="1" applyProtection="1">
      <alignment horizontal="center" vertical="center" wrapText="1"/>
      <protection/>
    </xf>
    <xf numFmtId="0" fontId="23" fillId="0" borderId="49" xfId="0" applyFont="1" applyBorder="1" applyAlignment="1">
      <alignment horizontal="right"/>
    </xf>
    <xf numFmtId="0" fontId="23" fillId="0" borderId="34" xfId="0" applyFont="1" applyBorder="1" applyAlignment="1">
      <alignment horizontal="right"/>
    </xf>
    <xf numFmtId="0" fontId="23" fillId="0" borderId="50" xfId="0" applyFont="1" applyBorder="1" applyAlignment="1">
      <alignment horizontal="right"/>
    </xf>
    <xf numFmtId="0" fontId="23" fillId="20" borderId="51" xfId="0" applyFont="1" applyFill="1" applyBorder="1" applyAlignment="1">
      <alignment horizontal="right" vertical="center"/>
    </xf>
    <xf numFmtId="0" fontId="23" fillId="20" borderId="51" xfId="0" applyFont="1" applyFill="1" applyBorder="1" applyAlignment="1">
      <alignment/>
    </xf>
    <xf numFmtId="49" fontId="14" fillId="20" borderId="52" xfId="0" applyNumberFormat="1" applyFont="1" applyFill="1" applyBorder="1" applyAlignment="1" applyProtection="1">
      <alignment horizontal="center" vertical="center" wrapText="1"/>
      <protection/>
    </xf>
    <xf numFmtId="0" fontId="23" fillId="20" borderId="53" xfId="0" applyFont="1" applyFill="1" applyBorder="1" applyAlignment="1">
      <alignment/>
    </xf>
    <xf numFmtId="0" fontId="23" fillId="20" borderId="43" xfId="0" applyFont="1" applyFill="1" applyBorder="1" applyAlignment="1" applyProtection="1">
      <alignment horizontal="center" vertical="center" wrapText="1"/>
      <protection/>
    </xf>
    <xf numFmtId="0" fontId="23" fillId="0" borderId="4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23" fillId="0" borderId="46" xfId="0" applyFont="1" applyBorder="1" applyAlignment="1">
      <alignment horizontal="right"/>
    </xf>
    <xf numFmtId="3" fontId="23" fillId="0" borderId="33" xfId="0" applyNumberFormat="1" applyFont="1" applyBorder="1" applyAlignment="1">
      <alignment horizontal="right"/>
    </xf>
    <xf numFmtId="3" fontId="23" fillId="0" borderId="19" xfId="0" applyNumberFormat="1" applyFont="1" applyBorder="1" applyAlignment="1">
      <alignment horizontal="right"/>
    </xf>
    <xf numFmtId="3" fontId="23" fillId="0" borderId="54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/>
    </xf>
    <xf numFmtId="3" fontId="23" fillId="0" borderId="28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3" fontId="23" fillId="0" borderId="35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14" xfId="0" applyNumberFormat="1" applyFont="1" applyBorder="1" applyAlignment="1">
      <alignment horizontal="right"/>
    </xf>
    <xf numFmtId="3" fontId="23" fillId="0" borderId="37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23" fillId="20" borderId="55" xfId="0" applyNumberFormat="1" applyFont="1" applyFill="1" applyBorder="1" applyAlignment="1">
      <alignment/>
    </xf>
    <xf numFmtId="3" fontId="23" fillId="20" borderId="56" xfId="0" applyNumberFormat="1" applyFont="1" applyFill="1" applyBorder="1" applyAlignment="1">
      <alignment/>
    </xf>
    <xf numFmtId="3" fontId="23" fillId="20" borderId="57" xfId="0" applyNumberFormat="1" applyFont="1" applyFill="1" applyBorder="1" applyAlignment="1">
      <alignment/>
    </xf>
    <xf numFmtId="3" fontId="23" fillId="20" borderId="22" xfId="0" applyNumberFormat="1" applyFont="1" applyFill="1" applyBorder="1" applyAlignment="1">
      <alignment/>
    </xf>
    <xf numFmtId="3" fontId="23" fillId="0" borderId="49" xfId="0" applyNumberFormat="1" applyFont="1" applyBorder="1" applyAlignment="1">
      <alignment horizontal="right"/>
    </xf>
    <xf numFmtId="3" fontId="23" fillId="0" borderId="47" xfId="0" applyNumberFormat="1" applyFont="1" applyBorder="1" applyAlignment="1">
      <alignment horizontal="right"/>
    </xf>
    <xf numFmtId="3" fontId="23" fillId="0" borderId="34" xfId="0" applyNumberFormat="1" applyFont="1" applyBorder="1" applyAlignment="1">
      <alignment horizontal="right"/>
    </xf>
    <xf numFmtId="3" fontId="23" fillId="0" borderId="48" xfId="0" applyNumberFormat="1" applyFont="1" applyBorder="1" applyAlignment="1">
      <alignment horizontal="right"/>
    </xf>
    <xf numFmtId="3" fontId="23" fillId="0" borderId="50" xfId="0" applyNumberFormat="1" applyFont="1" applyBorder="1" applyAlignment="1">
      <alignment horizontal="right"/>
    </xf>
    <xf numFmtId="3" fontId="23" fillId="0" borderId="58" xfId="0" applyNumberFormat="1" applyFont="1" applyBorder="1" applyAlignment="1">
      <alignment horizontal="right"/>
    </xf>
    <xf numFmtId="0" fontId="23" fillId="0" borderId="27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23" fillId="0" borderId="44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4" fontId="11" fillId="0" borderId="1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3" fontId="1" fillId="0" borderId="56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90" fontId="4" fillId="0" borderId="2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center" vertical="center" wrapText="1"/>
    </xf>
    <xf numFmtId="3" fontId="4" fillId="0" borderId="62" xfId="0" applyNumberFormat="1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90" fontId="4" fillId="0" borderId="1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57" xfId="0" applyNumberFormat="1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1" fillId="0" borderId="6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0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6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61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72" xfId="0" applyFont="1" applyBorder="1" applyAlignment="1">
      <alignment horizontal="center" wrapText="1" shrinkToFit="1"/>
    </xf>
    <xf numFmtId="0" fontId="1" fillId="0" borderId="73" xfId="0" applyFont="1" applyBorder="1" applyAlignment="1">
      <alignment horizontal="center" wrapText="1" shrinkToFit="1"/>
    </xf>
    <xf numFmtId="0" fontId="1" fillId="0" borderId="60" xfId="0" applyFont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1" fillId="0" borderId="76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/>
    </xf>
    <xf numFmtId="0" fontId="23" fillId="0" borderId="58" xfId="0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23" fillId="20" borderId="78" xfId="0" applyFont="1" applyFill="1" applyBorder="1" applyAlignment="1">
      <alignment horizontal="center"/>
    </xf>
    <xf numFmtId="0" fontId="23" fillId="20" borderId="47" xfId="0" applyFont="1" applyFill="1" applyBorder="1" applyAlignment="1">
      <alignment horizontal="center"/>
    </xf>
    <xf numFmtId="0" fontId="23" fillId="20" borderId="70" xfId="0" applyFont="1" applyFill="1" applyBorder="1" applyAlignment="1">
      <alignment horizontal="center"/>
    </xf>
    <xf numFmtId="0" fontId="23" fillId="20" borderId="67" xfId="0" applyFont="1" applyFill="1" applyBorder="1" applyAlignment="1">
      <alignment horizontal="center"/>
    </xf>
    <xf numFmtId="0" fontId="23" fillId="20" borderId="65" xfId="0" applyFont="1" applyFill="1" applyBorder="1" applyAlignment="1">
      <alignment horizontal="center"/>
    </xf>
    <xf numFmtId="0" fontId="23" fillId="20" borderId="71" xfId="0" applyFont="1" applyFill="1" applyBorder="1" applyAlignment="1">
      <alignment horizontal="center"/>
    </xf>
    <xf numFmtId="0" fontId="23" fillId="20" borderId="66" xfId="0" applyFont="1" applyFill="1" applyBorder="1" applyAlignment="1">
      <alignment horizontal="center"/>
    </xf>
    <xf numFmtId="0" fontId="23" fillId="20" borderId="27" xfId="0" applyFont="1" applyFill="1" applyBorder="1" applyAlignment="1">
      <alignment horizontal="center"/>
    </xf>
    <xf numFmtId="0" fontId="23" fillId="20" borderId="74" xfId="0" applyFont="1" applyFill="1" applyBorder="1" applyAlignment="1" applyProtection="1">
      <alignment horizontal="center" vertical="center" wrapText="1"/>
      <protection/>
    </xf>
    <xf numFmtId="0" fontId="23" fillId="20" borderId="51" xfId="0" applyFont="1" applyFill="1" applyBorder="1" applyAlignment="1" applyProtection="1">
      <alignment horizontal="center" vertical="center" wrapText="1"/>
      <protection/>
    </xf>
    <xf numFmtId="49" fontId="14" fillId="20" borderId="66" xfId="0" applyNumberFormat="1" applyFont="1" applyFill="1" applyBorder="1" applyAlignment="1" applyProtection="1">
      <alignment horizontal="center" vertical="center" wrapText="1"/>
      <protection/>
    </xf>
    <xf numFmtId="49" fontId="14" fillId="20" borderId="53" xfId="0" applyNumberFormat="1" applyFont="1" applyFill="1" applyBorder="1" applyAlignment="1" applyProtection="1">
      <alignment horizontal="center" vertical="center" wrapText="1"/>
      <protection/>
    </xf>
    <xf numFmtId="0" fontId="23" fillId="0" borderId="79" xfId="0" applyFont="1" applyBorder="1" applyAlignment="1">
      <alignment horizontal="right"/>
    </xf>
    <xf numFmtId="0" fontId="23" fillId="0" borderId="5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90"/>
  <sheetViews>
    <sheetView zoomScale="55" zoomScaleNormal="55" workbookViewId="0" topLeftCell="A59">
      <selection activeCell="L78" sqref="L78"/>
    </sheetView>
  </sheetViews>
  <sheetFormatPr defaultColWidth="9.140625" defaultRowHeight="12.75"/>
  <cols>
    <col min="1" max="1" width="5.00390625" style="2" customWidth="1"/>
    <col min="2" max="2" width="18.421875" style="2" customWidth="1"/>
    <col min="3" max="3" width="103.00390625" style="2" bestFit="1" customWidth="1"/>
    <col min="4" max="4" width="22.28125" style="2" customWidth="1"/>
    <col min="5" max="8" width="23.7109375" style="2" customWidth="1"/>
    <col min="9" max="9" width="23.57421875" style="2" customWidth="1"/>
    <col min="10" max="10" width="11.7109375" style="2" customWidth="1"/>
    <col min="11" max="11" width="12.421875" style="2" customWidth="1"/>
    <col min="12" max="12" width="14.421875" style="2" customWidth="1"/>
    <col min="13" max="13" width="11.7109375" style="2" customWidth="1"/>
    <col min="14" max="14" width="12.00390625" style="2" customWidth="1"/>
    <col min="15" max="15" width="14.8515625" style="2" customWidth="1"/>
    <col min="16" max="16" width="9.140625" style="2" customWidth="1"/>
    <col min="17" max="17" width="12.28125" style="2" customWidth="1"/>
    <col min="18" max="18" width="13.421875" style="2" customWidth="1"/>
    <col min="19" max="16384" width="9.140625" style="2" customWidth="1"/>
  </cols>
  <sheetData>
    <row r="1" ht="24" customHeight="1"/>
    <row r="2" ht="24" customHeight="1">
      <c r="I2" s="17" t="s">
        <v>651</v>
      </c>
    </row>
    <row r="3" spans="2:10" ht="15.75">
      <c r="B3" s="1" t="s">
        <v>209</v>
      </c>
      <c r="C3" t="s">
        <v>725</v>
      </c>
      <c r="J3" s="2"/>
    </row>
    <row r="4" spans="2:3" ht="15.75">
      <c r="B4" s="1" t="s">
        <v>726</v>
      </c>
      <c r="C4">
        <v>7213573</v>
      </c>
    </row>
    <row r="5" ht="15.75">
      <c r="B5" s="1"/>
    </row>
    <row r="6" spans="2:10" ht="27">
      <c r="B6" s="453" t="s">
        <v>746</v>
      </c>
      <c r="C6" s="453"/>
      <c r="D6" s="453"/>
      <c r="E6" s="453"/>
      <c r="F6" s="453"/>
      <c r="G6" s="453"/>
      <c r="H6" s="453"/>
      <c r="I6" s="453"/>
      <c r="J6"/>
    </row>
    <row r="7" spans="6:7" ht="15.75" hidden="1">
      <c r="F7" s="3"/>
      <c r="G7" s="3"/>
    </row>
    <row r="8" ht="15.75" hidden="1"/>
    <row r="9" ht="24" thickBot="1">
      <c r="I9" s="160" t="s">
        <v>293</v>
      </c>
    </row>
    <row r="10" spans="2:9" ht="44.25" customHeight="1">
      <c r="B10" s="454" t="s">
        <v>95</v>
      </c>
      <c r="C10" s="458" t="s">
        <v>0</v>
      </c>
      <c r="D10" s="458" t="s">
        <v>106</v>
      </c>
      <c r="E10" s="460" t="s">
        <v>730</v>
      </c>
      <c r="F10" s="460" t="s">
        <v>731</v>
      </c>
      <c r="G10" s="450" t="s">
        <v>744</v>
      </c>
      <c r="H10" s="451"/>
      <c r="I10" s="456" t="s">
        <v>745</v>
      </c>
    </row>
    <row r="11" spans="2:9" ht="38.25" customHeight="1" thickBot="1">
      <c r="B11" s="455"/>
      <c r="C11" s="459"/>
      <c r="D11" s="442"/>
      <c r="E11" s="461"/>
      <c r="F11" s="461"/>
      <c r="G11" s="176" t="s">
        <v>1</v>
      </c>
      <c r="H11" s="177" t="s">
        <v>66</v>
      </c>
      <c r="I11" s="457"/>
    </row>
    <row r="12" spans="2:9" s="43" customFormat="1" ht="21" customHeight="1">
      <c r="B12" s="175">
        <v>1</v>
      </c>
      <c r="C12" s="174">
        <v>2</v>
      </c>
      <c r="D12" s="174">
        <v>3</v>
      </c>
      <c r="E12" s="174">
        <v>4</v>
      </c>
      <c r="F12" s="174">
        <v>5</v>
      </c>
      <c r="G12" s="174">
        <v>6</v>
      </c>
      <c r="H12" s="174">
        <v>7</v>
      </c>
      <c r="I12" s="173">
        <v>8</v>
      </c>
    </row>
    <row r="13" spans="2:9" s="57" customFormat="1" ht="34.5" customHeight="1">
      <c r="B13" s="94"/>
      <c r="C13" s="156" t="s">
        <v>212</v>
      </c>
      <c r="D13" s="95"/>
      <c r="E13" s="290"/>
      <c r="F13" s="290"/>
      <c r="G13" s="290"/>
      <c r="H13" s="290"/>
      <c r="I13" s="256"/>
    </row>
    <row r="14" spans="2:9" s="58" customFormat="1" ht="34.5" customHeight="1">
      <c r="B14" s="218" t="s">
        <v>213</v>
      </c>
      <c r="C14" s="219" t="s">
        <v>214</v>
      </c>
      <c r="D14" s="220">
        <v>1001</v>
      </c>
      <c r="E14" s="291">
        <v>261533</v>
      </c>
      <c r="F14" s="291">
        <v>269168</v>
      </c>
      <c r="G14" s="291">
        <v>137153</v>
      </c>
      <c r="H14" s="291">
        <v>130149</v>
      </c>
      <c r="I14" s="306" t="s">
        <v>798</v>
      </c>
    </row>
    <row r="15" spans="2:9" s="57" customFormat="1" ht="34.5" customHeight="1">
      <c r="B15" s="94">
        <v>60</v>
      </c>
      <c r="C15" s="156" t="s">
        <v>215</v>
      </c>
      <c r="D15" s="95">
        <v>1002</v>
      </c>
      <c r="E15" s="292"/>
      <c r="F15" s="292"/>
      <c r="G15" s="292"/>
      <c r="H15" s="292"/>
      <c r="I15" s="307"/>
    </row>
    <row r="16" spans="2:9" s="57" customFormat="1" ht="34.5" customHeight="1">
      <c r="B16" s="96">
        <v>600</v>
      </c>
      <c r="C16" s="157" t="s">
        <v>216</v>
      </c>
      <c r="D16" s="97">
        <v>1003</v>
      </c>
      <c r="E16" s="292"/>
      <c r="F16" s="292"/>
      <c r="G16" s="292"/>
      <c r="H16" s="292"/>
      <c r="I16" s="307"/>
    </row>
    <row r="17" spans="2:9" s="57" customFormat="1" ht="34.5" customHeight="1">
      <c r="B17" s="96">
        <v>601</v>
      </c>
      <c r="C17" s="157" t="s">
        <v>217</v>
      </c>
      <c r="D17" s="97">
        <v>1004</v>
      </c>
      <c r="E17" s="293"/>
      <c r="F17" s="292"/>
      <c r="G17" s="292"/>
      <c r="H17" s="292"/>
      <c r="I17" s="307"/>
    </row>
    <row r="18" spans="2:9" s="57" customFormat="1" ht="34.5" customHeight="1">
      <c r="B18" s="96">
        <v>602</v>
      </c>
      <c r="C18" s="157" t="s">
        <v>218</v>
      </c>
      <c r="D18" s="97">
        <v>1005</v>
      </c>
      <c r="E18" s="293"/>
      <c r="F18" s="292"/>
      <c r="G18" s="292"/>
      <c r="H18" s="292"/>
      <c r="I18" s="307"/>
    </row>
    <row r="19" spans="2:9" s="57" customFormat="1" ht="34.5" customHeight="1">
      <c r="B19" s="96">
        <v>603</v>
      </c>
      <c r="C19" s="157" t="s">
        <v>219</v>
      </c>
      <c r="D19" s="97">
        <v>1006</v>
      </c>
      <c r="E19" s="292"/>
      <c r="F19" s="292"/>
      <c r="G19" s="292"/>
      <c r="H19" s="292"/>
      <c r="I19" s="307"/>
    </row>
    <row r="20" spans="2:9" s="57" customFormat="1" ht="34.5" customHeight="1">
      <c r="B20" s="96">
        <v>604</v>
      </c>
      <c r="C20" s="157" t="s">
        <v>220</v>
      </c>
      <c r="D20" s="97">
        <v>1007</v>
      </c>
      <c r="E20" s="292"/>
      <c r="F20" s="292"/>
      <c r="G20" s="292"/>
      <c r="H20" s="292"/>
      <c r="I20" s="307"/>
    </row>
    <row r="21" spans="2:9" s="57" customFormat="1" ht="34.5" customHeight="1">
      <c r="B21" s="96">
        <v>605</v>
      </c>
      <c r="C21" s="157" t="s">
        <v>221</v>
      </c>
      <c r="D21" s="97">
        <v>1008</v>
      </c>
      <c r="E21" s="292"/>
      <c r="F21" s="292"/>
      <c r="G21" s="292"/>
      <c r="H21" s="292"/>
      <c r="I21" s="307"/>
    </row>
    <row r="22" spans="2:9" s="57" customFormat="1" ht="34.5" customHeight="1">
      <c r="B22" s="94">
        <v>61</v>
      </c>
      <c r="C22" s="156" t="s">
        <v>222</v>
      </c>
      <c r="D22" s="95">
        <v>1009</v>
      </c>
      <c r="E22" s="294">
        <v>256286</v>
      </c>
      <c r="F22" s="292">
        <v>269168</v>
      </c>
      <c r="G22" s="292">
        <v>137153</v>
      </c>
      <c r="H22" s="292">
        <v>130149</v>
      </c>
      <c r="I22" s="307" t="s">
        <v>798</v>
      </c>
    </row>
    <row r="23" spans="2:9" s="57" customFormat="1" ht="34.5" customHeight="1">
      <c r="B23" s="96">
        <v>610</v>
      </c>
      <c r="C23" s="157" t="s">
        <v>223</v>
      </c>
      <c r="D23" s="97">
        <v>1010</v>
      </c>
      <c r="E23" s="292"/>
      <c r="F23" s="292"/>
      <c r="G23" s="292"/>
      <c r="H23" s="292"/>
      <c r="I23" s="307"/>
    </row>
    <row r="24" spans="2:9" s="57" customFormat="1" ht="34.5" customHeight="1">
      <c r="B24" s="96">
        <v>611</v>
      </c>
      <c r="C24" s="157" t="s">
        <v>224</v>
      </c>
      <c r="D24" s="97">
        <v>1011</v>
      </c>
      <c r="E24" s="292"/>
      <c r="F24" s="292"/>
      <c r="G24" s="292"/>
      <c r="H24" s="292"/>
      <c r="I24" s="307"/>
    </row>
    <row r="25" spans="2:9" s="57" customFormat="1" ht="34.5" customHeight="1">
      <c r="B25" s="96">
        <v>612</v>
      </c>
      <c r="C25" s="157" t="s">
        <v>225</v>
      </c>
      <c r="D25" s="97">
        <v>1012</v>
      </c>
      <c r="E25" s="292"/>
      <c r="F25" s="292"/>
      <c r="G25" s="292"/>
      <c r="H25" s="292"/>
      <c r="I25" s="307"/>
    </row>
    <row r="26" spans="2:9" s="57" customFormat="1" ht="34.5" customHeight="1">
      <c r="B26" s="96">
        <v>613</v>
      </c>
      <c r="C26" s="157" t="s">
        <v>226</v>
      </c>
      <c r="D26" s="97">
        <v>1013</v>
      </c>
      <c r="E26" s="292"/>
      <c r="F26" s="292"/>
      <c r="G26" s="292"/>
      <c r="H26" s="292"/>
      <c r="I26" s="307"/>
    </row>
    <row r="27" spans="2:9" s="57" customFormat="1" ht="34.5" customHeight="1">
      <c r="B27" s="96">
        <v>614</v>
      </c>
      <c r="C27" s="157" t="s">
        <v>227</v>
      </c>
      <c r="D27" s="97">
        <v>1014</v>
      </c>
      <c r="E27" s="292">
        <v>256286</v>
      </c>
      <c r="F27" s="292">
        <v>269168</v>
      </c>
      <c r="G27" s="292">
        <v>137153</v>
      </c>
      <c r="H27" s="292">
        <v>130149</v>
      </c>
      <c r="I27" s="307" t="s">
        <v>798</v>
      </c>
    </row>
    <row r="28" spans="2:9" s="57" customFormat="1" ht="34.5" customHeight="1">
      <c r="B28" s="96">
        <v>615</v>
      </c>
      <c r="C28" s="157" t="s">
        <v>228</v>
      </c>
      <c r="D28" s="97">
        <v>1015</v>
      </c>
      <c r="E28" s="294"/>
      <c r="F28" s="292"/>
      <c r="G28" s="292"/>
      <c r="H28" s="292"/>
      <c r="I28" s="307"/>
    </row>
    <row r="29" spans="2:9" s="57" customFormat="1" ht="34.5" customHeight="1">
      <c r="B29" s="96">
        <v>64</v>
      </c>
      <c r="C29" s="156" t="s">
        <v>229</v>
      </c>
      <c r="D29" s="95">
        <v>1016</v>
      </c>
      <c r="E29" s="294">
        <v>5247</v>
      </c>
      <c r="F29" s="292"/>
      <c r="G29" s="292"/>
      <c r="H29" s="292"/>
      <c r="I29" s="307"/>
    </row>
    <row r="30" spans="2:9" s="57" customFormat="1" ht="34.5" customHeight="1">
      <c r="B30" s="96">
        <v>65</v>
      </c>
      <c r="C30" s="156" t="s">
        <v>230</v>
      </c>
      <c r="D30" s="97">
        <v>1017</v>
      </c>
      <c r="E30" s="292"/>
      <c r="F30" s="295"/>
      <c r="G30" s="295"/>
      <c r="H30" s="292"/>
      <c r="I30" s="307"/>
    </row>
    <row r="31" spans="2:9" s="57" customFormat="1" ht="34.5" customHeight="1">
      <c r="B31" s="94"/>
      <c r="C31" s="156" t="s">
        <v>231</v>
      </c>
      <c r="E31" s="292"/>
      <c r="F31" s="295"/>
      <c r="G31" s="295"/>
      <c r="H31" s="292"/>
      <c r="I31" s="307"/>
    </row>
    <row r="32" spans="2:9" s="57" customFormat="1" ht="39.75" customHeight="1">
      <c r="B32" s="218" t="s">
        <v>232</v>
      </c>
      <c r="C32" s="219" t="s">
        <v>233</v>
      </c>
      <c r="D32" s="220">
        <v>1018</v>
      </c>
      <c r="E32" s="296">
        <v>204286</v>
      </c>
      <c r="F32" s="296">
        <v>274218</v>
      </c>
      <c r="G32" s="296">
        <v>141522</v>
      </c>
      <c r="H32" s="296">
        <v>95593</v>
      </c>
      <c r="I32" s="308" t="s">
        <v>799</v>
      </c>
    </row>
    <row r="33" spans="2:9" s="57" customFormat="1" ht="34.5" customHeight="1">
      <c r="B33" s="96">
        <v>50</v>
      </c>
      <c r="C33" s="157" t="s">
        <v>234</v>
      </c>
      <c r="D33" s="223">
        <v>1019</v>
      </c>
      <c r="E33" s="292"/>
      <c r="F33" s="292"/>
      <c r="G33" s="292"/>
      <c r="H33" s="292"/>
      <c r="I33" s="307"/>
    </row>
    <row r="34" spans="2:9" s="57" customFormat="1" ht="34.5" customHeight="1">
      <c r="B34" s="96">
        <v>62</v>
      </c>
      <c r="C34" s="157" t="s">
        <v>235</v>
      </c>
      <c r="D34" s="97">
        <v>1020</v>
      </c>
      <c r="E34" s="294"/>
      <c r="F34" s="292"/>
      <c r="G34" s="292"/>
      <c r="H34" s="292"/>
      <c r="I34" s="307"/>
    </row>
    <row r="35" spans="2:9" s="57" customFormat="1" ht="34.5" customHeight="1">
      <c r="B35" s="96">
        <v>630</v>
      </c>
      <c r="C35" s="157" t="s">
        <v>236</v>
      </c>
      <c r="D35" s="223">
        <v>1021</v>
      </c>
      <c r="E35" s="294"/>
      <c r="F35" s="292"/>
      <c r="G35" s="292"/>
      <c r="H35" s="292"/>
      <c r="I35" s="307"/>
    </row>
    <row r="36" spans="2:9" s="57" customFormat="1" ht="34.5" customHeight="1">
      <c r="B36" s="96">
        <v>631</v>
      </c>
      <c r="C36" s="157" t="s">
        <v>237</v>
      </c>
      <c r="D36" s="97">
        <v>1022</v>
      </c>
      <c r="E36" s="292"/>
      <c r="F36" s="292"/>
      <c r="G36" s="292"/>
      <c r="H36" s="292"/>
      <c r="I36" s="307"/>
    </row>
    <row r="37" spans="2:9" s="57" customFormat="1" ht="34.5" customHeight="1">
      <c r="B37" s="96" t="s">
        <v>238</v>
      </c>
      <c r="C37" s="157" t="s">
        <v>239</v>
      </c>
      <c r="D37" s="97">
        <v>1023</v>
      </c>
      <c r="E37" s="292">
        <v>8273</v>
      </c>
      <c r="F37" s="292">
        <v>19826</v>
      </c>
      <c r="G37" s="292">
        <v>8450</v>
      </c>
      <c r="H37" s="292">
        <v>1641</v>
      </c>
      <c r="I37" s="307" t="s">
        <v>800</v>
      </c>
    </row>
    <row r="38" spans="2:9" s="57" customFormat="1" ht="34.5" customHeight="1">
      <c r="B38" s="96">
        <v>513</v>
      </c>
      <c r="C38" s="157" t="s">
        <v>240</v>
      </c>
      <c r="D38" s="97">
        <v>1024</v>
      </c>
      <c r="E38" s="294">
        <v>86496</v>
      </c>
      <c r="F38" s="292">
        <v>137816</v>
      </c>
      <c r="G38" s="292">
        <v>73944</v>
      </c>
      <c r="H38" s="292">
        <v>34388</v>
      </c>
      <c r="I38" s="307" t="s">
        <v>801</v>
      </c>
    </row>
    <row r="39" spans="2:9" s="57" customFormat="1" ht="34.5" customHeight="1">
      <c r="B39" s="96">
        <v>52</v>
      </c>
      <c r="C39" s="157" t="s">
        <v>241</v>
      </c>
      <c r="D39" s="97">
        <v>1025</v>
      </c>
      <c r="E39" s="294">
        <v>84355</v>
      </c>
      <c r="F39" s="292">
        <v>92089</v>
      </c>
      <c r="G39" s="292">
        <v>46918</v>
      </c>
      <c r="H39" s="292">
        <v>46074</v>
      </c>
      <c r="I39" s="307" t="s">
        <v>768</v>
      </c>
    </row>
    <row r="40" spans="2:9" s="57" customFormat="1" ht="34.5" customHeight="1">
      <c r="B40" s="96">
        <v>53</v>
      </c>
      <c r="C40" s="157" t="s">
        <v>242</v>
      </c>
      <c r="D40" s="97">
        <v>1026</v>
      </c>
      <c r="E40" s="292">
        <v>9733</v>
      </c>
      <c r="F40" s="292">
        <v>6050</v>
      </c>
      <c r="G40" s="292">
        <v>3000</v>
      </c>
      <c r="H40" s="292">
        <v>3539</v>
      </c>
      <c r="I40" s="307">
        <v>1.18</v>
      </c>
    </row>
    <row r="41" spans="2:9" s="57" customFormat="1" ht="34.5" customHeight="1">
      <c r="B41" s="96">
        <v>540</v>
      </c>
      <c r="C41" s="157" t="s">
        <v>243</v>
      </c>
      <c r="D41" s="97">
        <v>1027</v>
      </c>
      <c r="E41" s="294">
        <v>5086</v>
      </c>
      <c r="F41" s="292">
        <v>6000</v>
      </c>
      <c r="G41" s="292">
        <v>3000</v>
      </c>
      <c r="H41" s="292">
        <v>3000</v>
      </c>
      <c r="I41" s="307">
        <v>1</v>
      </c>
    </row>
    <row r="42" spans="2:9" s="57" customFormat="1" ht="34.5" customHeight="1">
      <c r="B42" s="96" t="s">
        <v>244</v>
      </c>
      <c r="C42" s="157" t="s">
        <v>245</v>
      </c>
      <c r="D42" s="97">
        <v>1028</v>
      </c>
      <c r="E42" s="294"/>
      <c r="F42" s="297"/>
      <c r="G42" s="297"/>
      <c r="H42" s="297"/>
      <c r="I42" s="307"/>
    </row>
    <row r="43" spans="2:9" s="61" customFormat="1" ht="34.5" customHeight="1">
      <c r="B43" s="96">
        <v>55</v>
      </c>
      <c r="C43" s="157" t="s">
        <v>246</v>
      </c>
      <c r="D43" s="97">
        <v>1029</v>
      </c>
      <c r="E43" s="298">
        <v>10343</v>
      </c>
      <c r="F43" s="299">
        <v>12437</v>
      </c>
      <c r="G43" s="299">
        <v>6210</v>
      </c>
      <c r="H43" s="298">
        <v>6951</v>
      </c>
      <c r="I43" s="307">
        <v>1.12</v>
      </c>
    </row>
    <row r="44" spans="2:9" s="61" customFormat="1" ht="34.5" customHeight="1">
      <c r="B44" s="218"/>
      <c r="C44" s="219" t="s">
        <v>247</v>
      </c>
      <c r="D44" s="220">
        <v>1030</v>
      </c>
      <c r="E44" s="300">
        <v>57247</v>
      </c>
      <c r="F44" s="300"/>
      <c r="G44" s="300"/>
      <c r="H44" s="300">
        <v>34556</v>
      </c>
      <c r="I44" s="309"/>
    </row>
    <row r="45" spans="2:9" s="61" customFormat="1" ht="34.5" customHeight="1">
      <c r="B45" s="218"/>
      <c r="C45" s="219" t="s">
        <v>248</v>
      </c>
      <c r="D45" s="220">
        <v>1031</v>
      </c>
      <c r="E45" s="300"/>
      <c r="F45" s="301">
        <v>5050</v>
      </c>
      <c r="G45" s="300">
        <v>4369</v>
      </c>
      <c r="H45" s="302"/>
      <c r="I45" s="310"/>
    </row>
    <row r="46" spans="2:9" s="61" customFormat="1" ht="34.5" customHeight="1">
      <c r="B46" s="218">
        <v>66</v>
      </c>
      <c r="C46" s="219" t="s">
        <v>249</v>
      </c>
      <c r="D46" s="220">
        <v>1032</v>
      </c>
      <c r="E46" s="300">
        <v>7690</v>
      </c>
      <c r="F46" s="300">
        <v>9800</v>
      </c>
      <c r="G46" s="300">
        <v>4900</v>
      </c>
      <c r="H46" s="300">
        <v>3814</v>
      </c>
      <c r="I46" s="311" t="s">
        <v>802</v>
      </c>
    </row>
    <row r="47" spans="2:9" s="61" customFormat="1" ht="34.5" customHeight="1">
      <c r="B47" s="94" t="s">
        <v>250</v>
      </c>
      <c r="C47" s="156" t="s">
        <v>251</v>
      </c>
      <c r="D47" s="222">
        <v>1033</v>
      </c>
      <c r="E47" s="298"/>
      <c r="F47" s="298"/>
      <c r="G47" s="298"/>
      <c r="H47" s="298"/>
      <c r="I47" s="307"/>
    </row>
    <row r="48" spans="2:9" s="61" customFormat="1" ht="34.5" customHeight="1">
      <c r="B48" s="96">
        <v>660</v>
      </c>
      <c r="C48" s="157" t="s">
        <v>252</v>
      </c>
      <c r="D48" s="223">
        <v>1034</v>
      </c>
      <c r="E48" s="298"/>
      <c r="F48" s="298"/>
      <c r="G48" s="298"/>
      <c r="H48" s="298"/>
      <c r="I48" s="312"/>
    </row>
    <row r="49" spans="2:9" s="61" customFormat="1" ht="34.5" customHeight="1">
      <c r="B49" s="96">
        <v>661</v>
      </c>
      <c r="C49" s="157" t="s">
        <v>253</v>
      </c>
      <c r="D49" s="223">
        <v>1035</v>
      </c>
      <c r="E49" s="298"/>
      <c r="F49" s="52"/>
      <c r="G49" s="303"/>
      <c r="H49" s="298"/>
      <c r="I49" s="313"/>
    </row>
    <row r="50" spans="2:9" s="61" customFormat="1" ht="34.5" customHeight="1">
      <c r="B50" s="96">
        <v>665</v>
      </c>
      <c r="C50" s="157" t="s">
        <v>254</v>
      </c>
      <c r="D50" s="97">
        <v>1036</v>
      </c>
      <c r="E50" s="298"/>
      <c r="F50" s="298"/>
      <c r="G50" s="298"/>
      <c r="H50" s="298"/>
      <c r="I50" s="312"/>
    </row>
    <row r="51" spans="2:9" s="61" customFormat="1" ht="34.5" customHeight="1">
      <c r="B51" s="96">
        <v>669</v>
      </c>
      <c r="C51" s="157" t="s">
        <v>255</v>
      </c>
      <c r="D51" s="97">
        <v>1037</v>
      </c>
      <c r="E51" s="298"/>
      <c r="F51" s="298"/>
      <c r="G51" s="298"/>
      <c r="H51" s="298"/>
      <c r="I51" s="312"/>
    </row>
    <row r="52" spans="2:9" s="61" customFormat="1" ht="34.5" customHeight="1">
      <c r="B52" s="94">
        <v>662</v>
      </c>
      <c r="C52" s="156" t="s">
        <v>256</v>
      </c>
      <c r="D52" s="95">
        <v>1038</v>
      </c>
      <c r="E52" s="298">
        <v>7690</v>
      </c>
      <c r="F52" s="298">
        <v>9800</v>
      </c>
      <c r="G52" s="298">
        <v>4900</v>
      </c>
      <c r="H52" s="298">
        <v>3814</v>
      </c>
      <c r="I52" s="312" t="s">
        <v>802</v>
      </c>
    </row>
    <row r="53" spans="2:9" s="61" customFormat="1" ht="34.5" customHeight="1">
      <c r="B53" s="94" t="s">
        <v>257</v>
      </c>
      <c r="C53" s="156" t="s">
        <v>258</v>
      </c>
      <c r="D53" s="95">
        <v>1039</v>
      </c>
      <c r="E53" s="298"/>
      <c r="F53" s="297"/>
      <c r="G53" s="298"/>
      <c r="H53" s="297"/>
      <c r="I53" s="312"/>
    </row>
    <row r="54" spans="2:9" s="61" customFormat="1" ht="34.5" customHeight="1">
      <c r="B54" s="218">
        <v>56</v>
      </c>
      <c r="C54" s="219" t="s">
        <v>259</v>
      </c>
      <c r="D54" s="220">
        <v>1040</v>
      </c>
      <c r="E54" s="300">
        <v>1390</v>
      </c>
      <c r="F54" s="300">
        <v>3100</v>
      </c>
      <c r="G54" s="300">
        <v>1000</v>
      </c>
      <c r="H54" s="300">
        <v>88</v>
      </c>
      <c r="I54" s="314"/>
    </row>
    <row r="55" spans="2:9" ht="34.5" customHeight="1">
      <c r="B55" s="94" t="s">
        <v>260</v>
      </c>
      <c r="C55" s="156" t="s">
        <v>678</v>
      </c>
      <c r="D55" s="95">
        <v>1041</v>
      </c>
      <c r="E55" s="298"/>
      <c r="F55" s="298"/>
      <c r="G55" s="298"/>
      <c r="H55" s="298"/>
      <c r="I55" s="312"/>
    </row>
    <row r="56" spans="2:9" ht="34.5" customHeight="1">
      <c r="B56" s="96">
        <v>560</v>
      </c>
      <c r="C56" s="157" t="s">
        <v>261</v>
      </c>
      <c r="D56" s="223">
        <v>1042</v>
      </c>
      <c r="E56" s="298"/>
      <c r="F56" s="298"/>
      <c r="G56" s="298"/>
      <c r="H56" s="298"/>
      <c r="I56" s="312"/>
    </row>
    <row r="57" spans="2:9" ht="34.5" customHeight="1">
      <c r="B57" s="96">
        <v>561</v>
      </c>
      <c r="C57" s="157" t="s">
        <v>262</v>
      </c>
      <c r="D57" s="223">
        <v>1043</v>
      </c>
      <c r="E57" s="298"/>
      <c r="F57" s="298"/>
      <c r="G57" s="298"/>
      <c r="H57" s="298"/>
      <c r="I57" s="312"/>
    </row>
    <row r="58" spans="2:9" ht="34.5" customHeight="1">
      <c r="B58" s="96">
        <v>565</v>
      </c>
      <c r="C58" s="157" t="s">
        <v>263</v>
      </c>
      <c r="D58" s="223">
        <v>1044</v>
      </c>
      <c r="E58" s="298"/>
      <c r="F58" s="298"/>
      <c r="G58" s="298"/>
      <c r="H58" s="298"/>
      <c r="I58" s="312"/>
    </row>
    <row r="59" spans="2:9" ht="34.5" customHeight="1">
      <c r="B59" s="96" t="s">
        <v>264</v>
      </c>
      <c r="C59" s="157" t="s">
        <v>265</v>
      </c>
      <c r="D59" s="97">
        <v>1045</v>
      </c>
      <c r="E59" s="298"/>
      <c r="F59" s="298"/>
      <c r="G59" s="298"/>
      <c r="H59" s="298"/>
      <c r="I59" s="312"/>
    </row>
    <row r="60" spans="2:9" ht="34.5" customHeight="1">
      <c r="B60" s="96">
        <v>562</v>
      </c>
      <c r="C60" s="156" t="s">
        <v>266</v>
      </c>
      <c r="D60" s="95">
        <v>1046</v>
      </c>
      <c r="E60" s="298">
        <v>1386</v>
      </c>
      <c r="F60" s="298">
        <v>3100</v>
      </c>
      <c r="G60" s="298">
        <v>1000</v>
      </c>
      <c r="H60" s="298">
        <v>78</v>
      </c>
      <c r="I60" s="312" t="s">
        <v>803</v>
      </c>
    </row>
    <row r="61" spans="2:9" ht="34.5" customHeight="1">
      <c r="B61" s="94" t="s">
        <v>267</v>
      </c>
      <c r="C61" s="156" t="s">
        <v>268</v>
      </c>
      <c r="D61" s="95">
        <v>1047</v>
      </c>
      <c r="E61" s="298">
        <v>4</v>
      </c>
      <c r="F61" s="298"/>
      <c r="G61" s="298"/>
      <c r="H61" s="298">
        <v>10</v>
      </c>
      <c r="I61" s="312"/>
    </row>
    <row r="62" spans="2:9" ht="34.5" customHeight="1">
      <c r="B62" s="218"/>
      <c r="C62" s="219" t="s">
        <v>269</v>
      </c>
      <c r="D62" s="220">
        <v>1048</v>
      </c>
      <c r="E62" s="300">
        <v>6300</v>
      </c>
      <c r="F62" s="300">
        <v>6700</v>
      </c>
      <c r="G62" s="300">
        <v>3900</v>
      </c>
      <c r="H62" s="300">
        <v>3726</v>
      </c>
      <c r="I62" s="314" t="s">
        <v>804</v>
      </c>
    </row>
    <row r="63" spans="2:9" ht="34.5" customHeight="1">
      <c r="B63" s="218"/>
      <c r="C63" s="219" t="s">
        <v>270</v>
      </c>
      <c r="D63" s="220">
        <v>1049</v>
      </c>
      <c r="E63" s="300"/>
      <c r="F63" s="300"/>
      <c r="G63" s="300"/>
      <c r="H63" s="300"/>
      <c r="I63" s="314"/>
    </row>
    <row r="64" spans="2:9" ht="34.5" customHeight="1">
      <c r="B64" s="96" t="s">
        <v>271</v>
      </c>
      <c r="C64" s="157" t="s">
        <v>272</v>
      </c>
      <c r="D64" s="97">
        <v>1050</v>
      </c>
      <c r="E64" s="298"/>
      <c r="F64" s="298"/>
      <c r="G64" s="298"/>
      <c r="H64" s="298"/>
      <c r="I64" s="312"/>
    </row>
    <row r="65" spans="2:9" ht="34.5" customHeight="1">
      <c r="B65" s="96" t="s">
        <v>273</v>
      </c>
      <c r="C65" s="157" t="s">
        <v>274</v>
      </c>
      <c r="D65" s="223">
        <v>1051</v>
      </c>
      <c r="E65" s="298"/>
      <c r="F65" s="298"/>
      <c r="G65" s="298"/>
      <c r="H65" s="298"/>
      <c r="I65" s="312"/>
    </row>
    <row r="66" spans="2:9" ht="34.5" customHeight="1">
      <c r="B66" s="218" t="s">
        <v>275</v>
      </c>
      <c r="C66" s="219" t="s">
        <v>276</v>
      </c>
      <c r="D66" s="220">
        <v>1052</v>
      </c>
      <c r="E66" s="300">
        <v>13284</v>
      </c>
      <c r="F66" s="300"/>
      <c r="G66" s="300"/>
      <c r="H66" s="300">
        <v>13978</v>
      </c>
      <c r="I66" s="314"/>
    </row>
    <row r="67" spans="2:9" ht="34.5" customHeight="1">
      <c r="B67" s="218" t="s">
        <v>277</v>
      </c>
      <c r="C67" s="219" t="s">
        <v>278</v>
      </c>
      <c r="D67" s="220">
        <v>1053</v>
      </c>
      <c r="E67" s="300">
        <v>32432</v>
      </c>
      <c r="F67" s="300">
        <v>1650</v>
      </c>
      <c r="G67" s="300">
        <v>650</v>
      </c>
      <c r="H67" s="300">
        <v>118</v>
      </c>
      <c r="I67" s="314" t="s">
        <v>805</v>
      </c>
    </row>
    <row r="68" spans="2:9" ht="34.5" customHeight="1">
      <c r="B68" s="224"/>
      <c r="C68" s="225" t="s">
        <v>279</v>
      </c>
      <c r="D68" s="223">
        <v>1054</v>
      </c>
      <c r="E68" s="304">
        <v>44399</v>
      </c>
      <c r="F68" s="304"/>
      <c r="G68" s="304"/>
      <c r="H68" s="304">
        <v>52142</v>
      </c>
      <c r="I68" s="315"/>
    </row>
    <row r="69" spans="2:9" ht="34.5" customHeight="1">
      <c r="B69" s="224"/>
      <c r="C69" s="225" t="s">
        <v>280</v>
      </c>
      <c r="D69" s="223">
        <v>1055</v>
      </c>
      <c r="E69" s="304"/>
      <c r="F69" s="304"/>
      <c r="G69" s="304">
        <v>1119</v>
      </c>
      <c r="H69" s="304"/>
      <c r="I69" s="315"/>
    </row>
    <row r="70" spans="2:9" ht="34.5" customHeight="1">
      <c r="B70" s="96" t="s">
        <v>152</v>
      </c>
      <c r="C70" s="157" t="s">
        <v>281</v>
      </c>
      <c r="D70" s="97">
        <v>1056</v>
      </c>
      <c r="E70" s="298"/>
      <c r="F70" s="298"/>
      <c r="G70" s="298"/>
      <c r="H70" s="298"/>
      <c r="I70" s="312"/>
    </row>
    <row r="71" spans="2:9" ht="34.5" customHeight="1">
      <c r="B71" s="96" t="s">
        <v>153</v>
      </c>
      <c r="C71" s="157" t="s">
        <v>282</v>
      </c>
      <c r="D71" s="223">
        <v>1057</v>
      </c>
      <c r="E71" s="298"/>
      <c r="F71" s="298"/>
      <c r="G71" s="298"/>
      <c r="H71" s="298"/>
      <c r="I71" s="312"/>
    </row>
    <row r="72" spans="2:9" ht="34.5" customHeight="1">
      <c r="B72" s="218"/>
      <c r="C72" s="219" t="s">
        <v>283</v>
      </c>
      <c r="D72" s="220">
        <v>1058</v>
      </c>
      <c r="E72" s="300">
        <v>44399</v>
      </c>
      <c r="F72" s="300"/>
      <c r="G72" s="300"/>
      <c r="H72" s="300">
        <v>52142</v>
      </c>
      <c r="I72" s="314"/>
    </row>
    <row r="73" spans="2:9" ht="34.5" customHeight="1">
      <c r="B73" s="226"/>
      <c r="C73" s="221" t="s">
        <v>284</v>
      </c>
      <c r="D73" s="220">
        <v>1059</v>
      </c>
      <c r="E73" s="300"/>
      <c r="F73" s="300"/>
      <c r="G73" s="300">
        <v>1119</v>
      </c>
      <c r="H73" s="300"/>
      <c r="I73" s="314"/>
    </row>
    <row r="74" spans="2:9" ht="34.5" customHeight="1">
      <c r="B74" s="96"/>
      <c r="C74" s="158" t="s">
        <v>285</v>
      </c>
      <c r="D74" s="97"/>
      <c r="E74" s="298"/>
      <c r="F74" s="298"/>
      <c r="G74" s="298"/>
      <c r="H74" s="298"/>
      <c r="I74" s="312"/>
    </row>
    <row r="75" spans="2:9" ht="34.5" customHeight="1">
      <c r="B75" s="96">
        <v>721</v>
      </c>
      <c r="C75" s="158" t="s">
        <v>286</v>
      </c>
      <c r="D75" s="97">
        <v>1060</v>
      </c>
      <c r="E75" s="298">
        <v>6067</v>
      </c>
      <c r="F75" s="298"/>
      <c r="G75" s="298"/>
      <c r="H75" s="298">
        <v>5214</v>
      </c>
      <c r="I75" s="312"/>
    </row>
    <row r="76" spans="2:9" ht="34.5" customHeight="1">
      <c r="B76" s="96" t="s">
        <v>287</v>
      </c>
      <c r="C76" s="158" t="s">
        <v>288</v>
      </c>
      <c r="D76" s="223">
        <v>1061</v>
      </c>
      <c r="E76" s="298"/>
      <c r="F76" s="298"/>
      <c r="G76" s="298"/>
      <c r="H76" s="298"/>
      <c r="I76" s="312"/>
    </row>
    <row r="77" spans="2:9" ht="34.5" customHeight="1">
      <c r="B77" s="96" t="s">
        <v>287</v>
      </c>
      <c r="C77" s="158" t="s">
        <v>289</v>
      </c>
      <c r="D77" s="223">
        <v>1062</v>
      </c>
      <c r="E77" s="298">
        <v>24</v>
      </c>
      <c r="F77" s="298"/>
      <c r="G77" s="298"/>
      <c r="H77" s="298"/>
      <c r="I77" s="312"/>
    </row>
    <row r="78" spans="2:9" ht="34.5" customHeight="1">
      <c r="B78" s="96">
        <v>723</v>
      </c>
      <c r="C78" s="158" t="s">
        <v>290</v>
      </c>
      <c r="D78" s="97">
        <v>1063</v>
      </c>
      <c r="E78" s="298"/>
      <c r="F78" s="298"/>
      <c r="G78" s="298"/>
      <c r="H78" s="298"/>
      <c r="I78" s="312"/>
    </row>
    <row r="79" spans="2:9" ht="34.5" customHeight="1">
      <c r="B79" s="218"/>
      <c r="C79" s="221" t="s">
        <v>679</v>
      </c>
      <c r="D79" s="220">
        <v>1064</v>
      </c>
      <c r="E79" s="300">
        <v>38356</v>
      </c>
      <c r="F79" s="300"/>
      <c r="G79" s="300"/>
      <c r="H79" s="300">
        <v>46928</v>
      </c>
      <c r="I79" s="314"/>
    </row>
    <row r="80" spans="2:9" ht="34.5" customHeight="1">
      <c r="B80" s="226"/>
      <c r="C80" s="221" t="s">
        <v>680</v>
      </c>
      <c r="D80" s="220">
        <v>1065</v>
      </c>
      <c r="E80" s="300"/>
      <c r="F80" s="300"/>
      <c r="G80" s="300"/>
      <c r="H80" s="300"/>
      <c r="I80" s="314"/>
    </row>
    <row r="81" spans="2:9" ht="34.5" customHeight="1">
      <c r="B81" s="98"/>
      <c r="C81" s="158" t="s">
        <v>291</v>
      </c>
      <c r="D81" s="97">
        <v>1066</v>
      </c>
      <c r="E81" s="298"/>
      <c r="F81" s="298"/>
      <c r="G81" s="298"/>
      <c r="H81" s="298"/>
      <c r="I81" s="312"/>
    </row>
    <row r="82" spans="2:9" ht="34.5" customHeight="1">
      <c r="B82" s="98"/>
      <c r="C82" s="158" t="s">
        <v>292</v>
      </c>
      <c r="D82" s="97">
        <v>1067</v>
      </c>
      <c r="E82" s="298"/>
      <c r="F82" s="298"/>
      <c r="G82" s="298"/>
      <c r="H82" s="298"/>
      <c r="I82" s="312"/>
    </row>
    <row r="83" spans="2:9" ht="34.5" customHeight="1">
      <c r="B83" s="98"/>
      <c r="C83" s="158" t="s">
        <v>681</v>
      </c>
      <c r="D83" s="97">
        <v>1068</v>
      </c>
      <c r="E83" s="298"/>
      <c r="F83" s="298"/>
      <c r="G83" s="298"/>
      <c r="H83" s="298"/>
      <c r="I83" s="312"/>
    </row>
    <row r="84" spans="2:9" ht="34.5" customHeight="1">
      <c r="B84" s="98"/>
      <c r="C84" s="158" t="s">
        <v>682</v>
      </c>
      <c r="D84" s="97">
        <v>1069</v>
      </c>
      <c r="E84" s="298"/>
      <c r="F84" s="298"/>
      <c r="G84" s="298"/>
      <c r="H84" s="298"/>
      <c r="I84" s="312"/>
    </row>
    <row r="85" spans="2:9" ht="34.5" customHeight="1">
      <c r="B85" s="98"/>
      <c r="C85" s="158" t="s">
        <v>683</v>
      </c>
      <c r="D85" s="223"/>
      <c r="E85" s="298"/>
      <c r="F85" s="298"/>
      <c r="G85" s="298"/>
      <c r="H85" s="298"/>
      <c r="I85" s="312"/>
    </row>
    <row r="86" spans="2:9" ht="34.5" customHeight="1">
      <c r="B86" s="98"/>
      <c r="C86" s="158" t="s">
        <v>154</v>
      </c>
      <c r="D86" s="223">
        <v>1070</v>
      </c>
      <c r="E86" s="298"/>
      <c r="F86" s="298"/>
      <c r="G86" s="298"/>
      <c r="H86" s="298"/>
      <c r="I86" s="312"/>
    </row>
    <row r="87" spans="2:9" ht="34.5" customHeight="1" thickBot="1">
      <c r="B87" s="99"/>
      <c r="C87" s="159" t="s">
        <v>155</v>
      </c>
      <c r="D87" s="153">
        <v>1071</v>
      </c>
      <c r="E87" s="305"/>
      <c r="F87" s="305"/>
      <c r="G87" s="305"/>
      <c r="H87" s="305"/>
      <c r="I87" s="316"/>
    </row>
    <row r="88" spans="4:5" ht="15.75">
      <c r="D88" s="228"/>
      <c r="E88" s="213"/>
    </row>
    <row r="89" spans="2:9" ht="18.75">
      <c r="B89" s="2" t="s">
        <v>806</v>
      </c>
      <c r="D89" s="228"/>
      <c r="E89" s="227"/>
      <c r="F89" s="65"/>
      <c r="G89" s="61" t="s">
        <v>669</v>
      </c>
      <c r="H89" s="66"/>
      <c r="I89" s="61"/>
    </row>
    <row r="90" ht="18.75">
      <c r="D90" s="227" t="s">
        <v>75</v>
      </c>
    </row>
  </sheetData>
  <sheetProtection/>
  <mergeCells count="8">
    <mergeCell ref="B6:I6"/>
    <mergeCell ref="B10:B11"/>
    <mergeCell ref="I10:I11"/>
    <mergeCell ref="C10:C11"/>
    <mergeCell ref="F10:F11"/>
    <mergeCell ref="G10:H10"/>
    <mergeCell ref="E10:E11"/>
    <mergeCell ref="D10:D11"/>
  </mergeCells>
  <printOptions/>
  <pageMargins left="0.25" right="0.25" top="0.75" bottom="0.75" header="0.3" footer="0.3"/>
  <pageSetup fitToHeight="0" fitToWidth="1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V32"/>
  <sheetViews>
    <sheetView zoomScale="75" zoomScaleNormal="75" zoomScalePageLayoutView="0" workbookViewId="0" topLeftCell="A1">
      <selection activeCell="C26" sqref="C26"/>
    </sheetView>
  </sheetViews>
  <sheetFormatPr defaultColWidth="9.140625" defaultRowHeight="12.75"/>
  <cols>
    <col min="1" max="1" width="9.140625" style="22" customWidth="1"/>
    <col min="2" max="2" width="31.7109375" style="22" customWidth="1"/>
    <col min="3" max="3" width="28.28125" style="22" bestFit="1" customWidth="1"/>
    <col min="4" max="4" width="12.8515625" style="22" customWidth="1"/>
    <col min="5" max="5" width="16.7109375" style="22" customWidth="1"/>
    <col min="6" max="6" width="19.421875" style="22" customWidth="1"/>
    <col min="7" max="8" width="27.28125" style="22" customWidth="1"/>
    <col min="9" max="10" width="13.7109375" style="22" customWidth="1"/>
    <col min="11" max="11" width="16.57421875" style="22" customWidth="1"/>
    <col min="12" max="22" width="13.7109375" style="22" customWidth="1"/>
    <col min="23" max="16384" width="9.140625" style="22" customWidth="1"/>
  </cols>
  <sheetData>
    <row r="2" ht="15.75">
      <c r="V2" s="17" t="s">
        <v>644</v>
      </c>
    </row>
    <row r="4" ht="15.75">
      <c r="B4" s="12" t="s">
        <v>723</v>
      </c>
    </row>
    <row r="5" ht="15.75">
      <c r="B5" s="12" t="s">
        <v>726</v>
      </c>
    </row>
    <row r="6" ht="15.75">
      <c r="B6" s="12" t="s">
        <v>791</v>
      </c>
    </row>
    <row r="7" ht="15.75">
      <c r="A7" s="12"/>
    </row>
    <row r="8" spans="1:22" ht="20.25">
      <c r="A8" s="12"/>
      <c r="B8" s="526" t="s">
        <v>73</v>
      </c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</row>
    <row r="9" spans="4:14" ht="16.5" thickBot="1"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22" ht="38.25" customHeight="1">
      <c r="B10" s="536" t="s">
        <v>39</v>
      </c>
      <c r="C10" s="538" t="s">
        <v>40</v>
      </c>
      <c r="D10" s="540" t="s">
        <v>41</v>
      </c>
      <c r="E10" s="480" t="s">
        <v>635</v>
      </c>
      <c r="F10" s="480" t="s">
        <v>653</v>
      </c>
      <c r="G10" s="480" t="s">
        <v>789</v>
      </c>
      <c r="H10" s="480" t="s">
        <v>790</v>
      </c>
      <c r="I10" s="480" t="s">
        <v>713</v>
      </c>
      <c r="J10" s="480" t="s">
        <v>42</v>
      </c>
      <c r="K10" s="480" t="s">
        <v>714</v>
      </c>
      <c r="L10" s="480" t="s">
        <v>43</v>
      </c>
      <c r="M10" s="480" t="s">
        <v>44</v>
      </c>
      <c r="N10" s="480" t="s">
        <v>45</v>
      </c>
      <c r="O10" s="478" t="s">
        <v>79</v>
      </c>
      <c r="P10" s="479"/>
      <c r="Q10" s="479"/>
      <c r="R10" s="479"/>
      <c r="S10" s="479"/>
      <c r="T10" s="479"/>
      <c r="U10" s="479"/>
      <c r="V10" s="508"/>
    </row>
    <row r="11" spans="2:22" ht="48.75" customHeight="1" thickBot="1">
      <c r="B11" s="537"/>
      <c r="C11" s="539"/>
      <c r="D11" s="54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243" t="s">
        <v>46</v>
      </c>
      <c r="P11" s="243" t="s">
        <v>47</v>
      </c>
      <c r="Q11" s="243" t="s">
        <v>48</v>
      </c>
      <c r="R11" s="243" t="s">
        <v>49</v>
      </c>
      <c r="S11" s="243" t="s">
        <v>50</v>
      </c>
      <c r="T11" s="243" t="s">
        <v>51</v>
      </c>
      <c r="U11" s="243" t="s">
        <v>52</v>
      </c>
      <c r="V11" s="244" t="s">
        <v>53</v>
      </c>
    </row>
    <row r="12" spans="2:22" ht="15.75">
      <c r="B12" s="246" t="s">
        <v>78</v>
      </c>
      <c r="C12" s="247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5"/>
    </row>
    <row r="13" spans="2:22" ht="15.75">
      <c r="B13" s="249" t="s">
        <v>785</v>
      </c>
      <c r="C13" s="25" t="s">
        <v>786</v>
      </c>
      <c r="D13" s="25" t="s">
        <v>787</v>
      </c>
      <c r="E13" s="262">
        <v>20000000</v>
      </c>
      <c r="F13" s="25" t="s">
        <v>788</v>
      </c>
      <c r="G13" s="262">
        <v>15000000</v>
      </c>
      <c r="H13" s="262">
        <v>15000000</v>
      </c>
      <c r="I13" s="25">
        <v>2016</v>
      </c>
      <c r="J13" s="25" t="s">
        <v>792</v>
      </c>
      <c r="K13" s="25" t="s">
        <v>793</v>
      </c>
      <c r="L13" s="431">
        <v>42513</v>
      </c>
      <c r="M13" s="25">
        <v>4.29</v>
      </c>
      <c r="N13" s="25">
        <v>8</v>
      </c>
      <c r="O13" s="25"/>
      <c r="P13" s="25">
        <v>2500</v>
      </c>
      <c r="Q13" s="25">
        <v>7500</v>
      </c>
      <c r="R13" s="25">
        <v>2500</v>
      </c>
      <c r="S13" s="25">
        <v>0</v>
      </c>
      <c r="T13" s="25">
        <v>55</v>
      </c>
      <c r="U13" s="25">
        <v>79</v>
      </c>
      <c r="V13" s="116">
        <v>9</v>
      </c>
    </row>
    <row r="14" spans="2:22" ht="15.75">
      <c r="B14" s="249" t="s">
        <v>794</v>
      </c>
      <c r="C14" s="25" t="s">
        <v>795</v>
      </c>
      <c r="D14" s="25" t="s">
        <v>796</v>
      </c>
      <c r="E14" s="25">
        <v>19525.32</v>
      </c>
      <c r="F14" s="25" t="s">
        <v>788</v>
      </c>
      <c r="G14" s="25">
        <v>3254.22</v>
      </c>
      <c r="H14" s="262">
        <v>401283</v>
      </c>
      <c r="I14" s="25">
        <v>2014</v>
      </c>
      <c r="J14" s="25" t="s">
        <v>797</v>
      </c>
      <c r="K14" s="25"/>
      <c r="L14" s="431">
        <v>41654</v>
      </c>
      <c r="M14" s="25">
        <v>10.74</v>
      </c>
      <c r="N14" s="25">
        <v>12</v>
      </c>
      <c r="O14" s="25"/>
      <c r="P14" s="25"/>
      <c r="Q14" s="25">
        <v>194902</v>
      </c>
      <c r="R14" s="25">
        <v>198315</v>
      </c>
      <c r="S14" s="25"/>
      <c r="T14" s="25"/>
      <c r="U14" s="25">
        <v>5739</v>
      </c>
      <c r="V14" s="116">
        <v>2327</v>
      </c>
    </row>
    <row r="15" spans="2:22" ht="15.75">
      <c r="B15" s="249" t="s">
        <v>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116"/>
    </row>
    <row r="16" spans="2:22" ht="15.75">
      <c r="B16" s="249" t="s">
        <v>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116"/>
    </row>
    <row r="17" spans="2:22" ht="15.75">
      <c r="B17" s="249" t="s">
        <v>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16"/>
    </row>
    <row r="18" spans="2:22" ht="15.75">
      <c r="B18" s="250" t="s">
        <v>54</v>
      </c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116"/>
    </row>
    <row r="19" spans="2:22" ht="15.75">
      <c r="B19" s="249" t="s">
        <v>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116"/>
    </row>
    <row r="20" spans="2:22" ht="15.75">
      <c r="B20" s="249" t="s">
        <v>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116"/>
    </row>
    <row r="21" spans="2:22" ht="15.75">
      <c r="B21" s="249" t="s">
        <v>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16"/>
    </row>
    <row r="22" spans="2:22" ht="15.75">
      <c r="B22" s="249" t="s">
        <v>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116"/>
    </row>
    <row r="23" spans="2:22" ht="15.75">
      <c r="B23" s="249" t="s">
        <v>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116"/>
    </row>
    <row r="24" spans="2:22" ht="16.5" thickBot="1">
      <c r="B24" s="251" t="s">
        <v>3</v>
      </c>
      <c r="C24" s="430">
        <v>15401283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</row>
    <row r="25" spans="2:16" ht="16.5" thickBot="1">
      <c r="B25" s="253" t="s">
        <v>55</v>
      </c>
      <c r="C25" s="254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16" ht="16.5" thickBot="1">
      <c r="B26" s="252" t="s">
        <v>56</v>
      </c>
      <c r="C26" s="438">
        <v>15401283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8" spans="2:6" ht="15.75">
      <c r="B28" s="93" t="s">
        <v>5</v>
      </c>
      <c r="C28" s="93"/>
      <c r="D28" s="12"/>
      <c r="E28" s="12"/>
      <c r="F28" s="12"/>
    </row>
    <row r="29" spans="2:7" ht="15.75">
      <c r="B29" s="12" t="s">
        <v>211</v>
      </c>
      <c r="C29" s="12"/>
      <c r="D29" s="12"/>
      <c r="E29" s="12"/>
      <c r="F29" s="12"/>
      <c r="G29" s="12"/>
    </row>
    <row r="31" spans="2:20" ht="15.75">
      <c r="B31" s="535" t="s">
        <v>807</v>
      </c>
      <c r="C31" s="535"/>
      <c r="E31" s="35"/>
      <c r="F31" s="35"/>
      <c r="G31" s="36" t="s">
        <v>76</v>
      </c>
      <c r="T31" s="2"/>
    </row>
    <row r="32" ht="15.75">
      <c r="D32" s="35" t="s">
        <v>75</v>
      </c>
    </row>
  </sheetData>
  <sheetProtection/>
  <mergeCells count="16">
    <mergeCell ref="L10:L11"/>
    <mergeCell ref="I10:I11"/>
    <mergeCell ref="E10:E11"/>
    <mergeCell ref="F10:F11"/>
    <mergeCell ref="J10:J11"/>
    <mergeCell ref="K10:K11"/>
    <mergeCell ref="B31:C31"/>
    <mergeCell ref="B8:V8"/>
    <mergeCell ref="B10:B11"/>
    <mergeCell ref="C10:C11"/>
    <mergeCell ref="D10:D11"/>
    <mergeCell ref="G10:G11"/>
    <mergeCell ref="M10:M11"/>
    <mergeCell ref="N10:N11"/>
    <mergeCell ref="O10:V10"/>
    <mergeCell ref="H10:H11"/>
  </mergeCells>
  <printOptions/>
  <pageMargins left="0.25" right="0.25" top="0.75" bottom="0.75" header="0.3" footer="0.3"/>
  <pageSetup fitToHeight="1" fitToWidth="1" orientation="landscape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1:K37"/>
  <sheetViews>
    <sheetView zoomScale="55" zoomScaleNormal="55" zoomScalePageLayoutView="0" workbookViewId="0" topLeftCell="A1">
      <selection activeCell="B35" sqref="B35"/>
    </sheetView>
  </sheetViews>
  <sheetFormatPr defaultColWidth="9.140625" defaultRowHeight="12.75"/>
  <cols>
    <col min="1" max="1" width="9.140625" style="2" customWidth="1"/>
    <col min="2" max="2" width="21.7109375" style="2" customWidth="1"/>
    <col min="3" max="3" width="28.7109375" style="55" customWidth="1"/>
    <col min="4" max="4" width="60.57421875" style="2" customWidth="1"/>
    <col min="5" max="7" width="50.7109375" style="2" customWidth="1"/>
    <col min="8" max="16384" width="9.140625" style="2" customWidth="1"/>
  </cols>
  <sheetData>
    <row r="1" spans="2:7" ht="20.25">
      <c r="B1" s="137"/>
      <c r="C1" s="138"/>
      <c r="D1" s="137"/>
      <c r="E1" s="137"/>
      <c r="F1" s="137"/>
      <c r="G1" s="137"/>
    </row>
    <row r="2" spans="2:7" ht="20.25">
      <c r="B2" s="139" t="s">
        <v>723</v>
      </c>
      <c r="C2" s="140"/>
      <c r="D2" s="141"/>
      <c r="E2" s="141"/>
      <c r="F2" s="141"/>
      <c r="G2" s="141"/>
    </row>
    <row r="3" spans="2:7" ht="20.25">
      <c r="B3" s="139" t="s">
        <v>210</v>
      </c>
      <c r="C3" s="140" t="s">
        <v>724</v>
      </c>
      <c r="D3" s="141"/>
      <c r="E3" s="141"/>
      <c r="F3" s="141"/>
      <c r="G3" s="142" t="s">
        <v>643</v>
      </c>
    </row>
    <row r="4" spans="2:7" ht="20.25">
      <c r="B4" s="139"/>
      <c r="C4" s="140"/>
      <c r="D4" s="141"/>
      <c r="E4" s="141"/>
      <c r="F4" s="141"/>
      <c r="G4" s="141"/>
    </row>
    <row r="5" spans="2:7" ht="20.25">
      <c r="B5" s="139"/>
      <c r="C5" s="140"/>
      <c r="D5" s="141"/>
      <c r="E5" s="141"/>
      <c r="F5" s="141"/>
      <c r="G5" s="141"/>
    </row>
    <row r="6" spans="2:7" ht="20.25">
      <c r="B6" s="137"/>
      <c r="C6" s="138"/>
      <c r="D6" s="137"/>
      <c r="E6" s="137"/>
      <c r="F6" s="137"/>
      <c r="G6" s="137"/>
    </row>
    <row r="7" spans="2:11" ht="30">
      <c r="B7" s="545" t="s">
        <v>143</v>
      </c>
      <c r="C7" s="545"/>
      <c r="D7" s="545"/>
      <c r="E7" s="545"/>
      <c r="F7" s="545"/>
      <c r="G7" s="545"/>
      <c r="H7" s="1"/>
      <c r="I7" s="1"/>
      <c r="J7" s="1"/>
      <c r="K7" s="1"/>
    </row>
    <row r="8" spans="2:7" ht="20.25">
      <c r="B8" s="137"/>
      <c r="C8" s="138"/>
      <c r="D8" s="137"/>
      <c r="E8" s="137"/>
      <c r="F8" s="137"/>
      <c r="G8" s="137"/>
    </row>
    <row r="9" spans="2:7" ht="20.25">
      <c r="B9" s="137"/>
      <c r="C9" s="138"/>
      <c r="D9" s="137"/>
      <c r="E9" s="137"/>
      <c r="F9" s="137"/>
      <c r="G9" s="137"/>
    </row>
    <row r="10" spans="2:11" ht="20.25">
      <c r="B10" s="139"/>
      <c r="C10" s="140"/>
      <c r="D10" s="139"/>
      <c r="E10" s="139"/>
      <c r="F10" s="139"/>
      <c r="G10" s="139"/>
      <c r="H10" s="1"/>
      <c r="I10" s="1"/>
      <c r="J10" s="1"/>
      <c r="K10" s="1"/>
    </row>
    <row r="11" spans="2:7" ht="21" thickBot="1">
      <c r="B11" s="137"/>
      <c r="C11" s="138"/>
      <c r="D11" s="137"/>
      <c r="E11" s="137"/>
      <c r="F11" s="137"/>
      <c r="G11" s="137"/>
    </row>
    <row r="12" spans="2:11" s="61" customFormat="1" ht="64.5" customHeight="1" thickBot="1">
      <c r="B12" s="347" t="s">
        <v>144</v>
      </c>
      <c r="C12" s="345" t="s">
        <v>138</v>
      </c>
      <c r="D12" s="331" t="s">
        <v>145</v>
      </c>
      <c r="E12" s="331" t="s">
        <v>146</v>
      </c>
      <c r="F12" s="331" t="s">
        <v>147</v>
      </c>
      <c r="G12" s="332" t="s">
        <v>148</v>
      </c>
      <c r="H12" s="92"/>
      <c r="I12" s="92"/>
      <c r="J12" s="92"/>
      <c r="K12" s="92"/>
    </row>
    <row r="13" spans="2:11" s="61" customFormat="1" ht="19.5" customHeight="1">
      <c r="B13" s="348">
        <v>1</v>
      </c>
      <c r="C13" s="346">
        <v>2</v>
      </c>
      <c r="D13" s="333">
        <v>3</v>
      </c>
      <c r="E13" s="333">
        <v>4</v>
      </c>
      <c r="F13" s="333">
        <v>5</v>
      </c>
      <c r="G13" s="334">
        <v>6</v>
      </c>
      <c r="H13" s="92"/>
      <c r="I13" s="92"/>
      <c r="J13" s="92"/>
      <c r="K13" s="92"/>
    </row>
    <row r="14" spans="2:7" s="61" customFormat="1" ht="34.5" customHeight="1">
      <c r="B14" s="546" t="s">
        <v>739</v>
      </c>
      <c r="C14" s="343" t="s">
        <v>449</v>
      </c>
      <c r="D14" s="143" t="s">
        <v>778</v>
      </c>
      <c r="E14" s="143" t="s">
        <v>779</v>
      </c>
      <c r="F14" s="143">
        <v>23641253</v>
      </c>
      <c r="G14" s="335">
        <v>23641253</v>
      </c>
    </row>
    <row r="15" spans="2:7" s="61" customFormat="1" ht="34.5" customHeight="1">
      <c r="B15" s="547"/>
      <c r="C15" s="343" t="s">
        <v>449</v>
      </c>
      <c r="D15" s="143" t="s">
        <v>780</v>
      </c>
      <c r="E15" s="143"/>
      <c r="F15" s="143">
        <v>298915</v>
      </c>
      <c r="G15" s="335">
        <v>298915</v>
      </c>
    </row>
    <row r="16" spans="2:7" s="61" customFormat="1" ht="34.5" customHeight="1">
      <c r="B16" s="547"/>
      <c r="C16" s="343" t="s">
        <v>449</v>
      </c>
      <c r="D16" s="143" t="s">
        <v>781</v>
      </c>
      <c r="E16" s="143"/>
      <c r="F16" s="143">
        <v>2039</v>
      </c>
      <c r="G16" s="335">
        <v>2039</v>
      </c>
    </row>
    <row r="17" spans="2:7" s="61" customFormat="1" ht="34.5" customHeight="1" thickBot="1">
      <c r="B17" s="548"/>
      <c r="C17" s="355" t="s">
        <v>693</v>
      </c>
      <c r="D17" s="351"/>
      <c r="E17" s="351"/>
      <c r="F17" s="351">
        <v>23942207</v>
      </c>
      <c r="G17" s="349">
        <v>23942207</v>
      </c>
    </row>
    <row r="18" spans="2:7" s="61" customFormat="1" ht="34.5" customHeight="1">
      <c r="B18" s="542" t="s">
        <v>740</v>
      </c>
      <c r="C18" s="344" t="s">
        <v>449</v>
      </c>
      <c r="D18" s="339" t="s">
        <v>778</v>
      </c>
      <c r="E18" s="339" t="s">
        <v>779</v>
      </c>
      <c r="F18" s="339">
        <v>28843547</v>
      </c>
      <c r="G18" s="340">
        <v>28843547</v>
      </c>
    </row>
    <row r="19" spans="2:7" s="61" customFormat="1" ht="34.5" customHeight="1">
      <c r="B19" s="543"/>
      <c r="C19" s="343" t="s">
        <v>449</v>
      </c>
      <c r="D19" s="143" t="s">
        <v>780</v>
      </c>
      <c r="E19" s="143"/>
      <c r="F19" s="143">
        <v>434785</v>
      </c>
      <c r="G19" s="335">
        <v>434785</v>
      </c>
    </row>
    <row r="20" spans="2:7" s="61" customFormat="1" ht="34.5" customHeight="1">
      <c r="B20" s="543"/>
      <c r="C20" s="343" t="s">
        <v>449</v>
      </c>
      <c r="D20" s="143" t="s">
        <v>781</v>
      </c>
      <c r="E20" s="143"/>
      <c r="F20" s="143">
        <v>2118</v>
      </c>
      <c r="G20" s="335">
        <v>2118</v>
      </c>
    </row>
    <row r="21" spans="2:7" s="61" customFormat="1" ht="34.5" customHeight="1" thickBot="1">
      <c r="B21" s="544"/>
      <c r="C21" s="355" t="s">
        <v>693</v>
      </c>
      <c r="D21" s="352"/>
      <c r="E21" s="352"/>
      <c r="F21" s="351">
        <v>29280450</v>
      </c>
      <c r="G21" s="349">
        <v>29280450</v>
      </c>
    </row>
    <row r="22" spans="2:7" s="61" customFormat="1" ht="34.5" customHeight="1">
      <c r="B22" s="542" t="s">
        <v>741</v>
      </c>
      <c r="C22" s="344" t="s">
        <v>449</v>
      </c>
      <c r="D22" s="338" t="s">
        <v>778</v>
      </c>
      <c r="E22" s="338" t="s">
        <v>779</v>
      </c>
      <c r="F22" s="339">
        <v>28473680</v>
      </c>
      <c r="G22" s="340">
        <v>28473680</v>
      </c>
    </row>
    <row r="23" spans="2:7" s="61" customFormat="1" ht="34.5" customHeight="1">
      <c r="B23" s="549"/>
      <c r="C23" s="354" t="s">
        <v>449</v>
      </c>
      <c r="D23" s="143" t="s">
        <v>780</v>
      </c>
      <c r="E23" s="143"/>
      <c r="F23" s="143">
        <v>378802</v>
      </c>
      <c r="G23" s="335">
        <v>378802</v>
      </c>
    </row>
    <row r="24" spans="2:7" s="61" customFormat="1" ht="34.5" customHeight="1">
      <c r="B24" s="549"/>
      <c r="C24" s="354" t="s">
        <v>449</v>
      </c>
      <c r="D24" s="143" t="s">
        <v>781</v>
      </c>
      <c r="E24" s="143"/>
      <c r="F24" s="143">
        <v>12250</v>
      </c>
      <c r="G24" s="335">
        <v>12250</v>
      </c>
    </row>
    <row r="25" spans="2:7" s="61" customFormat="1" ht="34.5" customHeight="1" thickBot="1">
      <c r="B25" s="550"/>
      <c r="C25" s="355" t="s">
        <v>693</v>
      </c>
      <c r="D25" s="351"/>
      <c r="E25" s="351"/>
      <c r="F25" s="351">
        <v>28864732</v>
      </c>
      <c r="G25" s="349">
        <v>28864732</v>
      </c>
    </row>
    <row r="26" spans="2:7" s="61" customFormat="1" ht="34.5" customHeight="1">
      <c r="B26" s="542" t="s">
        <v>742</v>
      </c>
      <c r="C26" s="344" t="s">
        <v>449</v>
      </c>
      <c r="D26" s="339"/>
      <c r="E26" s="339"/>
      <c r="F26" s="339"/>
      <c r="G26" s="340"/>
    </row>
    <row r="27" spans="2:7" s="61" customFormat="1" ht="34.5" customHeight="1">
      <c r="B27" s="543"/>
      <c r="C27" s="343" t="s">
        <v>449</v>
      </c>
      <c r="D27" s="143"/>
      <c r="E27" s="143"/>
      <c r="F27" s="143"/>
      <c r="G27" s="335"/>
    </row>
    <row r="28" spans="2:7" s="61" customFormat="1" ht="34.5" customHeight="1">
      <c r="B28" s="543"/>
      <c r="C28" s="343" t="s">
        <v>449</v>
      </c>
      <c r="D28" s="143"/>
      <c r="E28" s="143"/>
      <c r="F28" s="143"/>
      <c r="G28" s="335"/>
    </row>
    <row r="29" spans="2:7" s="61" customFormat="1" ht="34.5" customHeight="1" thickBot="1">
      <c r="B29" s="544"/>
      <c r="C29" s="355" t="s">
        <v>693</v>
      </c>
      <c r="D29" s="341"/>
      <c r="E29" s="341"/>
      <c r="F29" s="341"/>
      <c r="G29" s="349"/>
    </row>
    <row r="30" spans="2:7" s="61" customFormat="1" ht="34.5" customHeight="1">
      <c r="B30" s="542" t="s">
        <v>743</v>
      </c>
      <c r="C30" s="342" t="s">
        <v>449</v>
      </c>
      <c r="D30" s="339"/>
      <c r="E30" s="339"/>
      <c r="F30" s="339"/>
      <c r="G30" s="340"/>
    </row>
    <row r="31" spans="2:7" s="61" customFormat="1" ht="34.5" customHeight="1">
      <c r="B31" s="543"/>
      <c r="C31" s="343" t="s">
        <v>449</v>
      </c>
      <c r="D31" s="143"/>
      <c r="E31" s="143"/>
      <c r="F31" s="143"/>
      <c r="G31" s="335"/>
    </row>
    <row r="32" spans="2:7" s="61" customFormat="1" ht="34.5" customHeight="1">
      <c r="B32" s="543"/>
      <c r="C32" s="343" t="s">
        <v>449</v>
      </c>
      <c r="D32" s="143"/>
      <c r="E32" s="336"/>
      <c r="F32" s="336"/>
      <c r="G32" s="337"/>
    </row>
    <row r="33" spans="2:7" s="61" customFormat="1" ht="34.5" customHeight="1" thickBot="1">
      <c r="B33" s="544"/>
      <c r="C33" s="355" t="s">
        <v>693</v>
      </c>
      <c r="D33" s="353"/>
      <c r="E33" s="352"/>
      <c r="F33" s="352"/>
      <c r="G33" s="350"/>
    </row>
    <row r="34" spans="2:7" s="61" customFormat="1" ht="20.25">
      <c r="B34" s="137"/>
      <c r="C34" s="138"/>
      <c r="D34" s="137"/>
      <c r="E34" s="137"/>
      <c r="F34" s="137"/>
      <c r="G34" s="137"/>
    </row>
    <row r="35" spans="2:10" ht="19.5" customHeight="1">
      <c r="B35" s="22" t="s">
        <v>782</v>
      </c>
      <c r="C35" s="22"/>
      <c r="D35" s="22"/>
      <c r="F35" s="124" t="s">
        <v>667</v>
      </c>
      <c r="G35" s="124"/>
      <c r="H35" s="124"/>
      <c r="I35" s="124"/>
      <c r="J35" s="124"/>
    </row>
    <row r="36" spans="2:7" ht="20.25">
      <c r="B36" s="137"/>
      <c r="C36" s="138"/>
      <c r="D36" s="137"/>
      <c r="E36" s="117" t="s">
        <v>630</v>
      </c>
      <c r="F36" s="137"/>
      <c r="G36" s="137"/>
    </row>
    <row r="37" spans="2:7" ht="20.25">
      <c r="B37" s="137"/>
      <c r="C37" s="138"/>
      <c r="D37" s="137"/>
      <c r="E37" s="137"/>
      <c r="F37" s="137"/>
      <c r="G37" s="137"/>
    </row>
  </sheetData>
  <sheetProtection/>
  <mergeCells count="6">
    <mergeCell ref="B30:B33"/>
    <mergeCell ref="B18:B21"/>
    <mergeCell ref="B7:G7"/>
    <mergeCell ref="B14:B17"/>
    <mergeCell ref="B22:B25"/>
    <mergeCell ref="B26:B29"/>
  </mergeCells>
  <printOptions/>
  <pageMargins left="0.45" right="0.45" top="0.75" bottom="0.75" header="0.3" footer="0.3"/>
  <pageSetup orientation="portrait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6.57421875" style="0" customWidth="1"/>
    <col min="2" max="2" width="26.7109375" style="0" customWidth="1"/>
    <col min="3" max="17" width="13.7109375" style="0" customWidth="1"/>
  </cols>
  <sheetData>
    <row r="1" s="377" customFormat="1" ht="15">
      <c r="L1" s="397" t="s">
        <v>642</v>
      </c>
    </row>
    <row r="2" s="377" customFormat="1" ht="15"/>
    <row r="3" spans="1:12" s="377" customFormat="1" ht="15.75" customHeight="1">
      <c r="A3" s="553" t="s">
        <v>652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</row>
    <row r="4" s="377" customFormat="1" ht="15"/>
    <row r="5" spans="1:7" s="377" customFormat="1" ht="15.75" thickBot="1">
      <c r="A5" s="381"/>
      <c r="B5" s="381"/>
      <c r="C5" s="381"/>
      <c r="D5" s="381"/>
      <c r="E5" s="381"/>
      <c r="F5" s="381"/>
      <c r="G5" s="398" t="s">
        <v>718</v>
      </c>
    </row>
    <row r="6" spans="1:10" s="377" customFormat="1" ht="90.75" customHeight="1" thickBot="1">
      <c r="A6" s="394" t="s">
        <v>620</v>
      </c>
      <c r="B6" s="392" t="s">
        <v>704</v>
      </c>
      <c r="C6" s="386" t="s">
        <v>716</v>
      </c>
      <c r="D6" s="386" t="s">
        <v>705</v>
      </c>
      <c r="E6" s="386" t="s">
        <v>706</v>
      </c>
      <c r="F6" s="386" t="s">
        <v>707</v>
      </c>
      <c r="G6" s="392" t="s">
        <v>709</v>
      </c>
      <c r="I6" s="378"/>
      <c r="J6" s="378"/>
    </row>
    <row r="7" spans="1:10" s="377" customFormat="1" ht="15">
      <c r="A7" s="395">
        <v>1</v>
      </c>
      <c r="B7" s="384" t="s">
        <v>808</v>
      </c>
      <c r="C7" s="387" t="s">
        <v>809</v>
      </c>
      <c r="D7" s="415">
        <v>2016</v>
      </c>
      <c r="E7" s="415">
        <v>2016</v>
      </c>
      <c r="F7" s="415">
        <v>85000</v>
      </c>
      <c r="G7" s="416">
        <v>85000</v>
      </c>
      <c r="H7" s="379"/>
      <c r="I7" s="379"/>
      <c r="J7" s="379"/>
    </row>
    <row r="8" spans="1:10" s="377" customFormat="1" ht="15">
      <c r="A8" s="396">
        <v>2</v>
      </c>
      <c r="B8" s="385" t="s">
        <v>810</v>
      </c>
      <c r="C8" s="388">
        <v>3</v>
      </c>
      <c r="D8" s="417">
        <v>2016</v>
      </c>
      <c r="E8" s="417">
        <v>2017</v>
      </c>
      <c r="F8" s="417">
        <v>50000</v>
      </c>
      <c r="G8" s="418">
        <v>50000</v>
      </c>
      <c r="H8" s="379"/>
      <c r="I8" s="379"/>
      <c r="J8" s="379"/>
    </row>
    <row r="9" spans="1:10" s="377" customFormat="1" ht="15">
      <c r="A9" s="396">
        <v>3</v>
      </c>
      <c r="B9" s="385" t="s">
        <v>811</v>
      </c>
      <c r="C9" s="388">
        <v>1</v>
      </c>
      <c r="D9" s="417">
        <v>2016</v>
      </c>
      <c r="E9" s="417">
        <v>2016</v>
      </c>
      <c r="F9" s="417">
        <v>10000</v>
      </c>
      <c r="G9" s="418">
        <v>10000</v>
      </c>
      <c r="H9" s="379"/>
      <c r="I9" s="379"/>
      <c r="J9" s="379"/>
    </row>
    <row r="10" spans="1:10" s="377" customFormat="1" ht="15">
      <c r="A10" s="396">
        <v>4</v>
      </c>
      <c r="B10" s="385"/>
      <c r="C10" s="388"/>
      <c r="D10" s="417"/>
      <c r="E10" s="417"/>
      <c r="F10" s="417"/>
      <c r="G10" s="418"/>
      <c r="H10" s="379"/>
      <c r="I10" s="379"/>
      <c r="J10" s="379"/>
    </row>
    <row r="11" spans="1:10" s="377" customFormat="1" ht="15">
      <c r="A11" s="396">
        <v>5</v>
      </c>
      <c r="B11" s="385"/>
      <c r="C11" s="388"/>
      <c r="D11" s="417"/>
      <c r="E11" s="417"/>
      <c r="F11" s="417"/>
      <c r="G11" s="418"/>
      <c r="H11" s="379"/>
      <c r="I11" s="379"/>
      <c r="J11" s="379"/>
    </row>
    <row r="12" spans="1:10" s="377" customFormat="1" ht="15">
      <c r="A12" s="396">
        <v>6</v>
      </c>
      <c r="B12" s="385"/>
      <c r="C12" s="388"/>
      <c r="D12" s="417"/>
      <c r="E12" s="417"/>
      <c r="F12" s="417"/>
      <c r="G12" s="418"/>
      <c r="H12" s="379"/>
      <c r="I12" s="379"/>
      <c r="J12" s="379"/>
    </row>
    <row r="13" spans="1:10" s="377" customFormat="1" ht="15">
      <c r="A13" s="396">
        <v>7</v>
      </c>
      <c r="B13" s="385"/>
      <c r="C13" s="388"/>
      <c r="D13" s="417"/>
      <c r="E13" s="417"/>
      <c r="F13" s="417"/>
      <c r="G13" s="418"/>
      <c r="H13" s="379"/>
      <c r="I13" s="379"/>
      <c r="J13" s="379"/>
    </row>
    <row r="14" spans="1:10" s="377" customFormat="1" ht="15.75" thickBot="1">
      <c r="A14" s="396">
        <v>8</v>
      </c>
      <c r="B14" s="385"/>
      <c r="C14" s="389"/>
      <c r="D14" s="419"/>
      <c r="E14" s="419"/>
      <c r="F14" s="419"/>
      <c r="G14" s="420"/>
      <c r="H14" s="379"/>
      <c r="I14" s="379"/>
      <c r="J14" s="379"/>
    </row>
    <row r="15" spans="1:10" s="377" customFormat="1" ht="15.75" thickBot="1">
      <c r="A15" s="566" t="s">
        <v>708</v>
      </c>
      <c r="B15" s="567"/>
      <c r="C15" s="390"/>
      <c r="D15" s="390"/>
      <c r="E15" s="391"/>
      <c r="F15" s="391">
        <v>145000</v>
      </c>
      <c r="G15" s="393">
        <v>145000</v>
      </c>
      <c r="H15" s="380"/>
      <c r="I15" s="380"/>
      <c r="J15" s="380"/>
    </row>
    <row r="16" spans="1:10" s="377" customFormat="1" ht="15">
      <c r="A16" s="379"/>
      <c r="B16" s="421"/>
      <c r="C16" s="425"/>
      <c r="D16" s="425"/>
      <c r="E16" s="426"/>
      <c r="F16" s="427"/>
      <c r="G16" s="426"/>
      <c r="H16" s="380"/>
      <c r="I16" s="380"/>
      <c r="J16" s="380"/>
    </row>
    <row r="17" spans="1:10" s="377" customFormat="1" ht="15.75">
      <c r="A17" s="422" t="s">
        <v>717</v>
      </c>
      <c r="B17" s="379"/>
      <c r="C17" s="425"/>
      <c r="D17" s="425"/>
      <c r="E17" s="426"/>
      <c r="F17" s="426"/>
      <c r="G17" s="426"/>
      <c r="H17" s="380"/>
      <c r="I17" s="380"/>
      <c r="J17" s="380"/>
    </row>
    <row r="18" spans="1:12" s="377" customFormat="1" ht="15.75" thickBot="1">
      <c r="A18" s="381"/>
      <c r="B18" s="381"/>
      <c r="C18" s="381"/>
      <c r="D18" s="381"/>
      <c r="E18" s="381"/>
      <c r="F18" s="381"/>
      <c r="G18" s="381"/>
      <c r="H18" s="381"/>
      <c r="L18" s="398" t="s">
        <v>718</v>
      </c>
    </row>
    <row r="19" spans="1:12" s="377" customFormat="1" ht="15">
      <c r="A19" s="562" t="s">
        <v>620</v>
      </c>
      <c r="B19" s="564" t="s">
        <v>704</v>
      </c>
      <c r="C19" s="554" t="s">
        <v>710</v>
      </c>
      <c r="D19" s="555"/>
      <c r="E19" s="556" t="s">
        <v>719</v>
      </c>
      <c r="F19" s="557"/>
      <c r="G19" s="558" t="s">
        <v>720</v>
      </c>
      <c r="H19" s="558"/>
      <c r="I19" s="559" t="s">
        <v>721</v>
      </c>
      <c r="J19" s="560"/>
      <c r="K19" s="561" t="s">
        <v>722</v>
      </c>
      <c r="L19" s="560"/>
    </row>
    <row r="20" spans="1:12" s="377" customFormat="1" ht="22.5" customHeight="1" thickBot="1">
      <c r="A20" s="563"/>
      <c r="B20" s="565"/>
      <c r="C20" s="383" t="s">
        <v>712</v>
      </c>
      <c r="D20" s="382" t="s">
        <v>711</v>
      </c>
      <c r="E20" s="383" t="s">
        <v>712</v>
      </c>
      <c r="F20" s="382" t="s">
        <v>711</v>
      </c>
      <c r="G20" s="383" t="s">
        <v>712</v>
      </c>
      <c r="H20" s="382" t="s">
        <v>711</v>
      </c>
      <c r="I20" s="383" t="s">
        <v>712</v>
      </c>
      <c r="J20" s="382" t="s">
        <v>711</v>
      </c>
      <c r="K20" s="383" t="s">
        <v>712</v>
      </c>
      <c r="L20" s="382" t="s">
        <v>711</v>
      </c>
    </row>
    <row r="21" spans="1:12" s="377" customFormat="1" ht="15">
      <c r="A21" s="423">
        <v>1</v>
      </c>
      <c r="B21" s="384" t="s">
        <v>812</v>
      </c>
      <c r="C21" s="399">
        <v>85000</v>
      </c>
      <c r="D21" s="400">
        <v>0</v>
      </c>
      <c r="E21" s="399">
        <v>0</v>
      </c>
      <c r="F21" s="400">
        <v>0</v>
      </c>
      <c r="G21" s="399">
        <v>0</v>
      </c>
      <c r="H21" s="401">
        <v>0</v>
      </c>
      <c r="I21" s="402"/>
      <c r="J21" s="400"/>
      <c r="K21" s="399"/>
      <c r="L21" s="400"/>
    </row>
    <row r="22" spans="1:12" s="377" customFormat="1" ht="15">
      <c r="A22" s="396">
        <v>2</v>
      </c>
      <c r="B22" s="385" t="s">
        <v>813</v>
      </c>
      <c r="C22" s="403">
        <v>15000</v>
      </c>
      <c r="D22" s="404">
        <v>0</v>
      </c>
      <c r="E22" s="403">
        <v>0</v>
      </c>
      <c r="F22" s="404">
        <v>0</v>
      </c>
      <c r="G22" s="403">
        <v>7500</v>
      </c>
      <c r="H22" s="405">
        <v>0</v>
      </c>
      <c r="I22" s="406">
        <v>7500</v>
      </c>
      <c r="J22" s="404"/>
      <c r="K22" s="403">
        <v>0</v>
      </c>
      <c r="L22" s="404"/>
    </row>
    <row r="23" spans="1:12" s="377" customFormat="1" ht="15">
      <c r="A23" s="396">
        <v>3</v>
      </c>
      <c r="B23" s="385"/>
      <c r="C23" s="403"/>
      <c r="D23" s="404"/>
      <c r="E23" s="403"/>
      <c r="F23" s="404"/>
      <c r="G23" s="403"/>
      <c r="H23" s="405"/>
      <c r="I23" s="406"/>
      <c r="J23" s="404"/>
      <c r="K23" s="403"/>
      <c r="L23" s="404"/>
    </row>
    <row r="24" spans="1:12" s="377" customFormat="1" ht="15">
      <c r="A24" s="396">
        <v>4</v>
      </c>
      <c r="B24" s="385"/>
      <c r="C24" s="403"/>
      <c r="D24" s="404"/>
      <c r="E24" s="403"/>
      <c r="F24" s="404"/>
      <c r="G24" s="403"/>
      <c r="H24" s="405"/>
      <c r="I24" s="406"/>
      <c r="J24" s="404"/>
      <c r="K24" s="403"/>
      <c r="L24" s="404"/>
    </row>
    <row r="25" spans="1:12" s="377" customFormat="1" ht="15">
      <c r="A25" s="396">
        <v>5</v>
      </c>
      <c r="B25" s="385"/>
      <c r="C25" s="403"/>
      <c r="D25" s="404"/>
      <c r="E25" s="403"/>
      <c r="F25" s="404"/>
      <c r="G25" s="403"/>
      <c r="H25" s="405"/>
      <c r="I25" s="406"/>
      <c r="J25" s="404"/>
      <c r="K25" s="403"/>
      <c r="L25" s="404"/>
    </row>
    <row r="26" spans="1:12" s="377" customFormat="1" ht="15">
      <c r="A26" s="396">
        <v>6</v>
      </c>
      <c r="B26" s="385"/>
      <c r="C26" s="403"/>
      <c r="D26" s="404"/>
      <c r="E26" s="403"/>
      <c r="F26" s="404"/>
      <c r="G26" s="403"/>
      <c r="H26" s="405"/>
      <c r="I26" s="406"/>
      <c r="J26" s="404"/>
      <c r="K26" s="403"/>
      <c r="L26" s="404"/>
    </row>
    <row r="27" spans="1:12" s="377" customFormat="1" ht="15">
      <c r="A27" s="396">
        <v>7</v>
      </c>
      <c r="B27" s="385"/>
      <c r="C27" s="403"/>
      <c r="D27" s="404"/>
      <c r="E27" s="403"/>
      <c r="F27" s="404"/>
      <c r="G27" s="403"/>
      <c r="H27" s="405"/>
      <c r="I27" s="406"/>
      <c r="J27" s="404"/>
      <c r="K27" s="403"/>
      <c r="L27" s="404"/>
    </row>
    <row r="28" spans="1:12" s="377" customFormat="1" ht="15.75" thickBot="1">
      <c r="A28" s="396">
        <v>8</v>
      </c>
      <c r="B28" s="385"/>
      <c r="C28" s="407"/>
      <c r="D28" s="408"/>
      <c r="E28" s="409"/>
      <c r="F28" s="408"/>
      <c r="G28" s="409"/>
      <c r="H28" s="410"/>
      <c r="I28" s="407"/>
      <c r="J28" s="408"/>
      <c r="K28" s="409"/>
      <c r="L28" s="408"/>
    </row>
    <row r="29" spans="1:12" s="377" customFormat="1" ht="15.75" thickBot="1">
      <c r="A29" s="551" t="s">
        <v>708</v>
      </c>
      <c r="B29" s="552"/>
      <c r="C29" s="411"/>
      <c r="D29" s="412"/>
      <c r="E29" s="411"/>
      <c r="F29" s="412"/>
      <c r="G29" s="411"/>
      <c r="H29" s="413"/>
      <c r="I29" s="414"/>
      <c r="J29" s="412"/>
      <c r="K29" s="411"/>
      <c r="L29" s="412"/>
    </row>
    <row r="30" ht="12.75">
      <c r="A30" s="424"/>
    </row>
    <row r="32" ht="15.75">
      <c r="B32" s="422"/>
    </row>
  </sheetData>
  <sheetProtection/>
  <mergeCells count="10">
    <mergeCell ref="A29:B29"/>
    <mergeCell ref="A3:L3"/>
    <mergeCell ref="C19:D19"/>
    <mergeCell ref="E19:F19"/>
    <mergeCell ref="G19:H19"/>
    <mergeCell ref="I19:J19"/>
    <mergeCell ref="K19:L19"/>
    <mergeCell ref="A19:A20"/>
    <mergeCell ref="B19:B20"/>
    <mergeCell ref="A15:B15"/>
  </mergeCells>
  <printOptions/>
  <pageMargins left="0.25" right="0.25" top="0.75" bottom="0.75" header="0.3" footer="0.3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I150"/>
  <sheetViews>
    <sheetView tabSelected="1" zoomScale="60" zoomScaleNormal="60" zoomScalePageLayoutView="0" workbookViewId="0" topLeftCell="A34">
      <selection activeCell="I51" sqref="I51"/>
    </sheetView>
  </sheetViews>
  <sheetFormatPr defaultColWidth="9.140625" defaultRowHeight="12.75"/>
  <cols>
    <col min="1" max="1" width="9.140625" style="37" customWidth="1"/>
    <col min="2" max="2" width="25.7109375" style="37" customWidth="1"/>
    <col min="3" max="3" width="95.57421875" style="37" customWidth="1"/>
    <col min="4" max="4" width="9.8515625" style="37" customWidth="1"/>
    <col min="5" max="7" width="20.7109375" style="37" customWidth="1"/>
    <col min="8" max="8" width="20.7109375" style="40" customWidth="1"/>
    <col min="9" max="9" width="20.7109375" style="41" customWidth="1"/>
    <col min="10" max="16384" width="9.140625" style="37" customWidth="1"/>
  </cols>
  <sheetData>
    <row r="2" spans="2:4" s="2" customFormat="1" ht="18.75">
      <c r="B2" s="42" t="s">
        <v>723</v>
      </c>
      <c r="C2" s="37"/>
      <c r="D2" s="37"/>
    </row>
    <row r="3" spans="2:9" s="2" customFormat="1" ht="18.75">
      <c r="B3" s="42" t="s">
        <v>726</v>
      </c>
      <c r="C3" s="37"/>
      <c r="D3" s="37"/>
      <c r="I3" s="5" t="s">
        <v>657</v>
      </c>
    </row>
    <row r="5" spans="2:9" ht="30" customHeight="1">
      <c r="B5" s="443" t="s">
        <v>747</v>
      </c>
      <c r="C5" s="443"/>
      <c r="D5" s="443"/>
      <c r="E5" s="443"/>
      <c r="F5" s="443"/>
      <c r="G5" s="443"/>
      <c r="H5" s="443"/>
      <c r="I5" s="443"/>
    </row>
    <row r="6" spans="2:9" ht="26.25" customHeight="1" thickBot="1">
      <c r="B6" s="38"/>
      <c r="C6" s="39"/>
      <c r="D6" s="39"/>
      <c r="E6" s="39"/>
      <c r="F6" s="39"/>
      <c r="G6" s="39"/>
      <c r="I6" s="161" t="s">
        <v>293</v>
      </c>
    </row>
    <row r="7" spans="2:9" s="67" customFormat="1" ht="42" customHeight="1">
      <c r="B7" s="441" t="s">
        <v>95</v>
      </c>
      <c r="C7" s="463" t="s">
        <v>96</v>
      </c>
      <c r="D7" s="466" t="s">
        <v>138</v>
      </c>
      <c r="E7" s="446" t="s">
        <v>748</v>
      </c>
      <c r="F7" s="444" t="s">
        <v>749</v>
      </c>
      <c r="G7" s="446" t="s">
        <v>751</v>
      </c>
      <c r="H7" s="447"/>
      <c r="I7" s="448" t="s">
        <v>750</v>
      </c>
    </row>
    <row r="8" spans="2:9" s="68" customFormat="1" ht="50.25" customHeight="1" thickBot="1">
      <c r="B8" s="462"/>
      <c r="C8" s="464"/>
      <c r="D8" s="467"/>
      <c r="E8" s="465"/>
      <c r="F8" s="445"/>
      <c r="G8" s="172" t="s">
        <v>103</v>
      </c>
      <c r="H8" s="172" t="s">
        <v>104</v>
      </c>
      <c r="I8" s="449"/>
    </row>
    <row r="9" spans="2:9" s="70" customFormat="1" ht="34.5" customHeight="1">
      <c r="B9" s="169"/>
      <c r="C9" s="170" t="s">
        <v>97</v>
      </c>
      <c r="D9" s="171"/>
      <c r="E9" s="276"/>
      <c r="F9" s="276"/>
      <c r="G9" s="276"/>
      <c r="H9" s="277"/>
      <c r="I9" s="257"/>
    </row>
    <row r="10" spans="2:9" s="70" customFormat="1" ht="34.5" customHeight="1">
      <c r="B10" s="104">
        <v>0</v>
      </c>
      <c r="C10" s="100" t="s">
        <v>294</v>
      </c>
      <c r="D10" s="101" t="s">
        <v>156</v>
      </c>
      <c r="E10" s="278"/>
      <c r="F10" s="278"/>
      <c r="G10" s="278"/>
      <c r="H10" s="279"/>
      <c r="I10" s="432"/>
    </row>
    <row r="11" spans="2:9" s="70" customFormat="1" ht="34.5" customHeight="1">
      <c r="B11" s="104"/>
      <c r="C11" s="100" t="s">
        <v>295</v>
      </c>
      <c r="D11" s="101" t="s">
        <v>157</v>
      </c>
      <c r="E11" s="278">
        <v>50832</v>
      </c>
      <c r="F11" s="278">
        <v>42946</v>
      </c>
      <c r="G11" s="278">
        <v>45946</v>
      </c>
      <c r="H11" s="280">
        <v>48002</v>
      </c>
      <c r="I11" s="432">
        <f>SUM(H11/G11)</f>
        <v>1.0447481826491969</v>
      </c>
    </row>
    <row r="12" spans="2:9" s="70" customFormat="1" ht="34.5" customHeight="1">
      <c r="B12" s="104">
        <v>1</v>
      </c>
      <c r="C12" s="100" t="s">
        <v>296</v>
      </c>
      <c r="D12" s="101" t="s">
        <v>158</v>
      </c>
      <c r="E12" s="278">
        <v>244</v>
      </c>
      <c r="F12" s="278"/>
      <c r="G12" s="278"/>
      <c r="H12" s="279">
        <v>186</v>
      </c>
      <c r="I12" s="432"/>
    </row>
    <row r="13" spans="2:9" s="70" customFormat="1" ht="34.5" customHeight="1">
      <c r="B13" s="104" t="s">
        <v>297</v>
      </c>
      <c r="C13" s="102" t="s">
        <v>298</v>
      </c>
      <c r="D13" s="101" t="s">
        <v>159</v>
      </c>
      <c r="E13" s="278"/>
      <c r="F13" s="278"/>
      <c r="G13" s="278"/>
      <c r="H13" s="280"/>
      <c r="I13" s="432"/>
    </row>
    <row r="14" spans="2:9" s="70" customFormat="1" ht="34.5" customHeight="1">
      <c r="B14" s="104" t="s">
        <v>299</v>
      </c>
      <c r="C14" s="102" t="s">
        <v>300</v>
      </c>
      <c r="D14" s="101" t="s">
        <v>160</v>
      </c>
      <c r="E14" s="278">
        <v>244</v>
      </c>
      <c r="F14" s="278"/>
      <c r="G14" s="278"/>
      <c r="H14" s="279">
        <v>186</v>
      </c>
      <c r="I14" s="432"/>
    </row>
    <row r="15" spans="2:9" s="70" customFormat="1" ht="34.5" customHeight="1">
      <c r="B15" s="104" t="s">
        <v>301</v>
      </c>
      <c r="C15" s="102" t="s">
        <v>302</v>
      </c>
      <c r="D15" s="101" t="s">
        <v>161</v>
      </c>
      <c r="E15" s="278"/>
      <c r="F15" s="278"/>
      <c r="G15" s="278"/>
      <c r="H15" s="280"/>
      <c r="I15" s="432"/>
    </row>
    <row r="16" spans="2:9" s="70" customFormat="1" ht="34.5" customHeight="1">
      <c r="B16" s="105" t="s">
        <v>303</v>
      </c>
      <c r="C16" s="102" t="s">
        <v>304</v>
      </c>
      <c r="D16" s="101" t="s">
        <v>162</v>
      </c>
      <c r="E16" s="278"/>
      <c r="F16" s="278"/>
      <c r="G16" s="278"/>
      <c r="H16" s="280"/>
      <c r="I16" s="432"/>
    </row>
    <row r="17" spans="2:9" s="70" customFormat="1" ht="34.5" customHeight="1">
      <c r="B17" s="105" t="s">
        <v>305</v>
      </c>
      <c r="C17" s="102" t="s">
        <v>306</v>
      </c>
      <c r="D17" s="101" t="s">
        <v>163</v>
      </c>
      <c r="E17" s="278"/>
      <c r="F17" s="278"/>
      <c r="G17" s="278"/>
      <c r="H17" s="280"/>
      <c r="I17" s="432"/>
    </row>
    <row r="18" spans="2:9" s="70" customFormat="1" ht="34.5" customHeight="1">
      <c r="B18" s="105" t="s">
        <v>307</v>
      </c>
      <c r="C18" s="102" t="s">
        <v>308</v>
      </c>
      <c r="D18" s="101" t="s">
        <v>670</v>
      </c>
      <c r="E18" s="278"/>
      <c r="F18" s="278"/>
      <c r="G18" s="278"/>
      <c r="H18" s="279"/>
      <c r="I18" s="432"/>
    </row>
    <row r="19" spans="2:9" s="70" customFormat="1" ht="34.5" customHeight="1">
      <c r="B19" s="106">
        <v>2</v>
      </c>
      <c r="C19" s="100" t="s">
        <v>309</v>
      </c>
      <c r="D19" s="101" t="s">
        <v>141</v>
      </c>
      <c r="E19" s="278">
        <v>50588</v>
      </c>
      <c r="F19" s="278">
        <v>42946</v>
      </c>
      <c r="G19" s="278">
        <v>45946</v>
      </c>
      <c r="H19" s="280">
        <v>47816</v>
      </c>
      <c r="I19" s="432">
        <f>SUM(H19/G19)</f>
        <v>1.0406999521177034</v>
      </c>
    </row>
    <row r="20" spans="2:9" s="70" customFormat="1" ht="34.5" customHeight="1">
      <c r="B20" s="104" t="s">
        <v>310</v>
      </c>
      <c r="C20" s="102" t="s">
        <v>311</v>
      </c>
      <c r="D20" s="101" t="s">
        <v>140</v>
      </c>
      <c r="E20" s="278">
        <v>76</v>
      </c>
      <c r="F20" s="278"/>
      <c r="G20" s="278"/>
      <c r="H20" s="280">
        <v>76</v>
      </c>
      <c r="I20" s="432"/>
    </row>
    <row r="21" spans="2:9" s="70" customFormat="1" ht="34.5" customHeight="1">
      <c r="B21" s="105" t="s">
        <v>312</v>
      </c>
      <c r="C21" s="102" t="s">
        <v>313</v>
      </c>
      <c r="D21" s="101" t="s">
        <v>98</v>
      </c>
      <c r="E21" s="278">
        <v>33192</v>
      </c>
      <c r="F21" s="278">
        <v>31187</v>
      </c>
      <c r="G21" s="278">
        <v>32187</v>
      </c>
      <c r="H21" s="279">
        <v>32508</v>
      </c>
      <c r="I21" s="432">
        <f>SUM(H21/G21)</f>
        <v>1.00997297045391</v>
      </c>
    </row>
    <row r="22" spans="2:9" s="70" customFormat="1" ht="34.5" customHeight="1">
      <c r="B22" s="104" t="s">
        <v>314</v>
      </c>
      <c r="C22" s="102" t="s">
        <v>315</v>
      </c>
      <c r="D22" s="101" t="s">
        <v>164</v>
      </c>
      <c r="E22" s="278">
        <v>17320</v>
      </c>
      <c r="F22" s="278">
        <v>11759</v>
      </c>
      <c r="G22" s="278">
        <v>13759</v>
      </c>
      <c r="H22" s="280">
        <v>15232</v>
      </c>
      <c r="I22" s="432">
        <f>SUM(H22/G22)</f>
        <v>1.1070571989243405</v>
      </c>
    </row>
    <row r="23" spans="2:9" s="70" customFormat="1" ht="34.5" customHeight="1">
      <c r="B23" s="104" t="s">
        <v>316</v>
      </c>
      <c r="C23" s="102" t="s">
        <v>317</v>
      </c>
      <c r="D23" s="101" t="s">
        <v>165</v>
      </c>
      <c r="E23" s="278"/>
      <c r="F23" s="278"/>
      <c r="G23" s="278"/>
      <c r="H23" s="280"/>
      <c r="I23" s="432"/>
    </row>
    <row r="24" spans="2:9" s="70" customFormat="1" ht="34.5" customHeight="1">
      <c r="B24" s="104" t="s">
        <v>318</v>
      </c>
      <c r="C24" s="102" t="s">
        <v>319</v>
      </c>
      <c r="D24" s="101" t="s">
        <v>166</v>
      </c>
      <c r="E24" s="278"/>
      <c r="F24" s="278"/>
      <c r="G24" s="278"/>
      <c r="H24" s="279"/>
      <c r="I24" s="432"/>
    </row>
    <row r="25" spans="2:9" s="70" customFormat="1" ht="34.5" customHeight="1">
      <c r="B25" s="104" t="s">
        <v>320</v>
      </c>
      <c r="C25" s="102" t="s">
        <v>321</v>
      </c>
      <c r="D25" s="101" t="s">
        <v>142</v>
      </c>
      <c r="E25" s="278"/>
      <c r="F25" s="278"/>
      <c r="G25" s="278"/>
      <c r="H25" s="280"/>
      <c r="I25" s="432"/>
    </row>
    <row r="26" spans="2:9" s="70" customFormat="1" ht="34.5" customHeight="1">
      <c r="B26" s="104" t="s">
        <v>322</v>
      </c>
      <c r="C26" s="102" t="s">
        <v>323</v>
      </c>
      <c r="D26" s="101" t="s">
        <v>167</v>
      </c>
      <c r="E26" s="278"/>
      <c r="F26" s="278"/>
      <c r="G26" s="278"/>
      <c r="H26" s="280"/>
      <c r="I26" s="432"/>
    </row>
    <row r="27" spans="2:9" s="70" customFormat="1" ht="34.5" customHeight="1">
      <c r="B27" s="104" t="s">
        <v>324</v>
      </c>
      <c r="C27" s="102" t="s">
        <v>325</v>
      </c>
      <c r="D27" s="101" t="s">
        <v>139</v>
      </c>
      <c r="E27" s="278"/>
      <c r="F27" s="278"/>
      <c r="G27" s="278"/>
      <c r="H27" s="280"/>
      <c r="I27" s="432"/>
    </row>
    <row r="28" spans="2:9" s="70" customFormat="1" ht="34.5" customHeight="1">
      <c r="B28" s="106">
        <v>3</v>
      </c>
      <c r="C28" s="100" t="s">
        <v>326</v>
      </c>
      <c r="D28" s="101" t="s">
        <v>149</v>
      </c>
      <c r="E28" s="278"/>
      <c r="F28" s="278"/>
      <c r="G28" s="278"/>
      <c r="H28" s="280"/>
      <c r="I28" s="432"/>
    </row>
    <row r="29" spans="2:9" s="70" customFormat="1" ht="34.5" customHeight="1">
      <c r="B29" s="104" t="s">
        <v>327</v>
      </c>
      <c r="C29" s="102" t="s">
        <v>328</v>
      </c>
      <c r="D29" s="101" t="s">
        <v>168</v>
      </c>
      <c r="E29" s="278"/>
      <c r="F29" s="278"/>
      <c r="G29" s="278"/>
      <c r="H29" s="280"/>
      <c r="I29" s="432"/>
    </row>
    <row r="30" spans="2:9" s="70" customFormat="1" ht="34.5" customHeight="1">
      <c r="B30" s="105" t="s">
        <v>329</v>
      </c>
      <c r="C30" s="102" t="s">
        <v>330</v>
      </c>
      <c r="D30" s="101" t="s">
        <v>169</v>
      </c>
      <c r="E30" s="278"/>
      <c r="F30" s="278"/>
      <c r="G30" s="278"/>
      <c r="H30" s="280"/>
      <c r="I30" s="432"/>
    </row>
    <row r="31" spans="2:9" s="70" customFormat="1" ht="34.5" customHeight="1">
      <c r="B31" s="105" t="s">
        <v>331</v>
      </c>
      <c r="C31" s="102" t="s">
        <v>332</v>
      </c>
      <c r="D31" s="101" t="s">
        <v>170</v>
      </c>
      <c r="E31" s="278"/>
      <c r="F31" s="278"/>
      <c r="G31" s="278"/>
      <c r="H31" s="279"/>
      <c r="I31" s="432"/>
    </row>
    <row r="32" spans="2:9" s="70" customFormat="1" ht="34.5" customHeight="1">
      <c r="B32" s="105" t="s">
        <v>333</v>
      </c>
      <c r="C32" s="102" t="s">
        <v>334</v>
      </c>
      <c r="D32" s="101" t="s">
        <v>171</v>
      </c>
      <c r="E32" s="278"/>
      <c r="F32" s="278"/>
      <c r="G32" s="278"/>
      <c r="H32" s="280"/>
      <c r="I32" s="432"/>
    </row>
    <row r="33" spans="2:9" s="70" customFormat="1" ht="34.5" customHeight="1">
      <c r="B33" s="107" t="s">
        <v>335</v>
      </c>
      <c r="C33" s="100" t="s">
        <v>336</v>
      </c>
      <c r="D33" s="101" t="s">
        <v>172</v>
      </c>
      <c r="E33" s="278"/>
      <c r="F33" s="278"/>
      <c r="G33" s="278"/>
      <c r="H33" s="279"/>
      <c r="I33" s="432"/>
    </row>
    <row r="34" spans="2:9" s="70" customFormat="1" ht="34.5" customHeight="1">
      <c r="B34" s="105" t="s">
        <v>337</v>
      </c>
      <c r="C34" s="102" t="s">
        <v>338</v>
      </c>
      <c r="D34" s="101" t="s">
        <v>173</v>
      </c>
      <c r="E34" s="278"/>
      <c r="F34" s="278"/>
      <c r="G34" s="278"/>
      <c r="H34" s="280"/>
      <c r="I34" s="432"/>
    </row>
    <row r="35" spans="2:9" s="70" customFormat="1" ht="34.5" customHeight="1">
      <c r="B35" s="105" t="s">
        <v>339</v>
      </c>
      <c r="C35" s="102" t="s">
        <v>340</v>
      </c>
      <c r="D35" s="101" t="s">
        <v>341</v>
      </c>
      <c r="E35" s="278"/>
      <c r="F35" s="278"/>
      <c r="G35" s="278"/>
      <c r="H35" s="279"/>
      <c r="I35" s="432"/>
    </row>
    <row r="36" spans="2:9" s="70" customFormat="1" ht="34.5" customHeight="1">
      <c r="B36" s="105" t="s">
        <v>342</v>
      </c>
      <c r="C36" s="102" t="s">
        <v>343</v>
      </c>
      <c r="D36" s="101" t="s">
        <v>344</v>
      </c>
      <c r="E36" s="278"/>
      <c r="F36" s="278"/>
      <c r="G36" s="278"/>
      <c r="H36" s="279"/>
      <c r="I36" s="432"/>
    </row>
    <row r="37" spans="2:9" s="70" customFormat="1" ht="34.5" customHeight="1">
      <c r="B37" s="105" t="s">
        <v>345</v>
      </c>
      <c r="C37" s="102" t="s">
        <v>346</v>
      </c>
      <c r="D37" s="101" t="s">
        <v>347</v>
      </c>
      <c r="E37" s="278"/>
      <c r="F37" s="278"/>
      <c r="G37" s="278"/>
      <c r="H37" s="280"/>
      <c r="I37" s="432"/>
    </row>
    <row r="38" spans="2:9" s="70" customFormat="1" ht="34.5" customHeight="1">
      <c r="B38" s="105" t="s">
        <v>345</v>
      </c>
      <c r="C38" s="102" t="s">
        <v>348</v>
      </c>
      <c r="D38" s="101" t="s">
        <v>349</v>
      </c>
      <c r="E38" s="278"/>
      <c r="F38" s="278"/>
      <c r="G38" s="278"/>
      <c r="H38" s="280"/>
      <c r="I38" s="432"/>
    </row>
    <row r="39" spans="2:9" s="70" customFormat="1" ht="34.5" customHeight="1">
      <c r="B39" s="105" t="s">
        <v>350</v>
      </c>
      <c r="C39" s="102" t="s">
        <v>351</v>
      </c>
      <c r="D39" s="101" t="s">
        <v>352</v>
      </c>
      <c r="E39" s="278"/>
      <c r="F39" s="278"/>
      <c r="G39" s="278"/>
      <c r="H39" s="280"/>
      <c r="I39" s="432"/>
    </row>
    <row r="40" spans="2:9" s="70" customFormat="1" ht="34.5" customHeight="1">
      <c r="B40" s="105" t="s">
        <v>350</v>
      </c>
      <c r="C40" s="102" t="s">
        <v>353</v>
      </c>
      <c r="D40" s="101" t="s">
        <v>354</v>
      </c>
      <c r="E40" s="278"/>
      <c r="F40" s="278"/>
      <c r="G40" s="278"/>
      <c r="H40" s="280"/>
      <c r="I40" s="432"/>
    </row>
    <row r="41" spans="2:9" s="70" customFormat="1" ht="34.5" customHeight="1">
      <c r="B41" s="105" t="s">
        <v>355</v>
      </c>
      <c r="C41" s="102" t="s">
        <v>356</v>
      </c>
      <c r="D41" s="101" t="s">
        <v>357</v>
      </c>
      <c r="E41" s="278"/>
      <c r="F41" s="278"/>
      <c r="G41" s="278"/>
      <c r="H41" s="280"/>
      <c r="I41" s="432"/>
    </row>
    <row r="42" spans="2:9" s="70" customFormat="1" ht="34.5" customHeight="1">
      <c r="B42" s="105" t="s">
        <v>358</v>
      </c>
      <c r="C42" s="102" t="s">
        <v>359</v>
      </c>
      <c r="D42" s="101" t="s">
        <v>360</v>
      </c>
      <c r="E42" s="278"/>
      <c r="F42" s="278"/>
      <c r="G42" s="278"/>
      <c r="H42" s="280"/>
      <c r="I42" s="432"/>
    </row>
    <row r="43" spans="2:9" s="70" customFormat="1" ht="34.5" customHeight="1">
      <c r="B43" s="107">
        <v>5</v>
      </c>
      <c r="C43" s="100" t="s">
        <v>361</v>
      </c>
      <c r="D43" s="101" t="s">
        <v>362</v>
      </c>
      <c r="E43" s="278"/>
      <c r="F43" s="278"/>
      <c r="G43" s="278"/>
      <c r="H43" s="280"/>
      <c r="I43" s="432"/>
    </row>
    <row r="44" spans="2:9" s="70" customFormat="1" ht="34.5" customHeight="1">
      <c r="B44" s="105" t="s">
        <v>363</v>
      </c>
      <c r="C44" s="102" t="s">
        <v>364</v>
      </c>
      <c r="D44" s="101" t="s">
        <v>365</v>
      </c>
      <c r="E44" s="278"/>
      <c r="F44" s="278"/>
      <c r="G44" s="278"/>
      <c r="H44" s="280"/>
      <c r="I44" s="432"/>
    </row>
    <row r="45" spans="2:9" s="70" customFormat="1" ht="34.5" customHeight="1">
      <c r="B45" s="105" t="s">
        <v>366</v>
      </c>
      <c r="C45" s="102" t="s">
        <v>367</v>
      </c>
      <c r="D45" s="101" t="s">
        <v>368</v>
      </c>
      <c r="E45" s="278"/>
      <c r="F45" s="278"/>
      <c r="G45" s="278"/>
      <c r="H45" s="280"/>
      <c r="I45" s="432"/>
    </row>
    <row r="46" spans="2:9" s="70" customFormat="1" ht="34.5" customHeight="1">
      <c r="B46" s="105" t="s">
        <v>369</v>
      </c>
      <c r="C46" s="102" t="s">
        <v>370</v>
      </c>
      <c r="D46" s="101" t="s">
        <v>371</v>
      </c>
      <c r="E46" s="278"/>
      <c r="F46" s="278"/>
      <c r="G46" s="278"/>
      <c r="H46" s="279"/>
      <c r="I46" s="432"/>
    </row>
    <row r="47" spans="2:9" s="70" customFormat="1" ht="34.5" customHeight="1">
      <c r="B47" s="105" t="s">
        <v>684</v>
      </c>
      <c r="C47" s="102" t="s">
        <v>372</v>
      </c>
      <c r="D47" s="101" t="s">
        <v>373</v>
      </c>
      <c r="E47" s="278"/>
      <c r="F47" s="278"/>
      <c r="G47" s="278"/>
      <c r="H47" s="280"/>
      <c r="I47" s="432"/>
    </row>
    <row r="48" spans="2:9" s="70" customFormat="1" ht="34.5" customHeight="1">
      <c r="B48" s="105" t="s">
        <v>374</v>
      </c>
      <c r="C48" s="102" t="s">
        <v>375</v>
      </c>
      <c r="D48" s="101" t="s">
        <v>376</v>
      </c>
      <c r="E48" s="278"/>
      <c r="F48" s="278"/>
      <c r="G48" s="278"/>
      <c r="H48" s="279"/>
      <c r="I48" s="432"/>
    </row>
    <row r="49" spans="2:9" s="70" customFormat="1" ht="34.5" customHeight="1">
      <c r="B49" s="105" t="s">
        <v>377</v>
      </c>
      <c r="C49" s="102" t="s">
        <v>378</v>
      </c>
      <c r="D49" s="101" t="s">
        <v>379</v>
      </c>
      <c r="E49" s="278"/>
      <c r="F49" s="278"/>
      <c r="G49" s="278"/>
      <c r="H49" s="280"/>
      <c r="I49" s="432"/>
    </row>
    <row r="50" spans="2:9" s="70" customFormat="1" ht="34.5" customHeight="1">
      <c r="B50" s="105" t="s">
        <v>380</v>
      </c>
      <c r="C50" s="102" t="s">
        <v>381</v>
      </c>
      <c r="D50" s="101" t="s">
        <v>382</v>
      </c>
      <c r="E50" s="278"/>
      <c r="F50" s="278"/>
      <c r="G50" s="278"/>
      <c r="H50" s="280"/>
      <c r="I50" s="432"/>
    </row>
    <row r="51" spans="2:9" s="70" customFormat="1" ht="34.5" customHeight="1">
      <c r="B51" s="107">
        <v>288</v>
      </c>
      <c r="C51" s="100" t="s">
        <v>196</v>
      </c>
      <c r="D51" s="101" t="s">
        <v>383</v>
      </c>
      <c r="E51" s="278">
        <v>1474</v>
      </c>
      <c r="F51" s="278"/>
      <c r="G51" s="278"/>
      <c r="H51" s="279">
        <v>1474</v>
      </c>
      <c r="I51" s="432"/>
    </row>
    <row r="52" spans="2:9" s="70" customFormat="1" ht="34.5" customHeight="1">
      <c r="B52" s="107"/>
      <c r="C52" s="100" t="s">
        <v>384</v>
      </c>
      <c r="D52" s="101" t="s">
        <v>385</v>
      </c>
      <c r="E52" s="278">
        <v>124195</v>
      </c>
      <c r="F52" s="278">
        <v>123703</v>
      </c>
      <c r="G52" s="278">
        <v>120545</v>
      </c>
      <c r="H52" s="280">
        <v>158912</v>
      </c>
      <c r="I52" s="432">
        <f>SUM(H52/G52)</f>
        <v>1.3182794806918579</v>
      </c>
    </row>
    <row r="53" spans="2:9" s="70" customFormat="1" ht="34.5" customHeight="1">
      <c r="B53" s="107" t="s">
        <v>386</v>
      </c>
      <c r="C53" s="100" t="s">
        <v>387</v>
      </c>
      <c r="D53" s="101" t="s">
        <v>388</v>
      </c>
      <c r="E53" s="278">
        <v>30951</v>
      </c>
      <c r="F53" s="278">
        <v>34000</v>
      </c>
      <c r="G53" s="278">
        <v>30945</v>
      </c>
      <c r="H53" s="280">
        <v>34529</v>
      </c>
      <c r="I53" s="432">
        <f>SUM(H53/G53)</f>
        <v>1.1158183874616254</v>
      </c>
    </row>
    <row r="54" spans="2:9" s="70" customFormat="1" ht="34.5" customHeight="1">
      <c r="B54" s="105">
        <v>10</v>
      </c>
      <c r="C54" s="102" t="s">
        <v>389</v>
      </c>
      <c r="D54" s="101" t="s">
        <v>390</v>
      </c>
      <c r="E54" s="278">
        <v>29023</v>
      </c>
      <c r="F54" s="278">
        <v>30500</v>
      </c>
      <c r="G54" s="278">
        <v>29945</v>
      </c>
      <c r="H54" s="280">
        <v>32672</v>
      </c>
      <c r="I54" s="432">
        <f>SUM(H54/G54)</f>
        <v>1.091066956086158</v>
      </c>
    </row>
    <row r="55" spans="2:9" s="70" customFormat="1" ht="34.5" customHeight="1">
      <c r="B55" s="105">
        <v>11</v>
      </c>
      <c r="C55" s="102" t="s">
        <v>391</v>
      </c>
      <c r="D55" s="101" t="s">
        <v>392</v>
      </c>
      <c r="E55" s="278"/>
      <c r="F55" s="278"/>
      <c r="G55" s="278"/>
      <c r="H55" s="280"/>
      <c r="I55" s="432"/>
    </row>
    <row r="56" spans="2:9" s="70" customFormat="1" ht="34.5" customHeight="1">
      <c r="B56" s="105">
        <v>12</v>
      </c>
      <c r="C56" s="102" t="s">
        <v>393</v>
      </c>
      <c r="D56" s="101" t="s">
        <v>394</v>
      </c>
      <c r="E56" s="278"/>
      <c r="F56" s="278"/>
      <c r="G56" s="278"/>
      <c r="H56" s="280"/>
      <c r="I56" s="432"/>
    </row>
    <row r="57" spans="2:9" s="70" customFormat="1" ht="34.5" customHeight="1">
      <c r="B57" s="105">
        <v>13</v>
      </c>
      <c r="C57" s="102" t="s">
        <v>395</v>
      </c>
      <c r="D57" s="101" t="s">
        <v>396</v>
      </c>
      <c r="E57" s="278"/>
      <c r="F57" s="278"/>
      <c r="G57" s="278"/>
      <c r="H57" s="280"/>
      <c r="I57" s="432"/>
    </row>
    <row r="58" spans="2:9" s="70" customFormat="1" ht="34.5" customHeight="1">
      <c r="B58" s="105">
        <v>14</v>
      </c>
      <c r="C58" s="102" t="s">
        <v>397</v>
      </c>
      <c r="D58" s="101" t="s">
        <v>398</v>
      </c>
      <c r="E58" s="278"/>
      <c r="F58" s="278"/>
      <c r="G58" s="278"/>
      <c r="H58" s="280"/>
      <c r="I58" s="432"/>
    </row>
    <row r="59" spans="2:9" s="70" customFormat="1" ht="34.5" customHeight="1">
      <c r="B59" s="105">
        <v>15</v>
      </c>
      <c r="C59" s="103" t="s">
        <v>399</v>
      </c>
      <c r="D59" s="101" t="s">
        <v>400</v>
      </c>
      <c r="E59" s="278">
        <v>1928</v>
      </c>
      <c r="F59" s="278">
        <v>3500</v>
      </c>
      <c r="G59" s="278">
        <v>1000</v>
      </c>
      <c r="H59" s="279">
        <v>1857</v>
      </c>
      <c r="I59" s="432">
        <f>SUM(H59/G59)</f>
        <v>1.857</v>
      </c>
    </row>
    <row r="60" spans="2:9" s="70" customFormat="1" ht="34.5" customHeight="1">
      <c r="B60" s="107"/>
      <c r="C60" s="100" t="s">
        <v>401</v>
      </c>
      <c r="D60" s="101" t="s">
        <v>402</v>
      </c>
      <c r="E60" s="278">
        <v>64402</v>
      </c>
      <c r="F60" s="278">
        <v>86203</v>
      </c>
      <c r="G60" s="278">
        <v>84500</v>
      </c>
      <c r="H60" s="280">
        <v>73344</v>
      </c>
      <c r="I60" s="432">
        <f>SUM(H60/G60)</f>
        <v>0.8679763313609468</v>
      </c>
    </row>
    <row r="61" spans="2:9" s="69" customFormat="1" ht="34.5" customHeight="1">
      <c r="B61" s="105" t="s">
        <v>403</v>
      </c>
      <c r="C61" s="102" t="s">
        <v>404</v>
      </c>
      <c r="D61" s="101" t="s">
        <v>405</v>
      </c>
      <c r="E61" s="72"/>
      <c r="F61" s="72"/>
      <c r="G61" s="72"/>
      <c r="H61" s="281"/>
      <c r="I61" s="433"/>
    </row>
    <row r="62" spans="2:9" s="69" customFormat="1" ht="34.5" customHeight="1">
      <c r="B62" s="105" t="s">
        <v>406</v>
      </c>
      <c r="C62" s="102" t="s">
        <v>407</v>
      </c>
      <c r="D62" s="101" t="s">
        <v>408</v>
      </c>
      <c r="E62" s="282"/>
      <c r="F62" s="282"/>
      <c r="G62" s="282"/>
      <c r="H62" s="283"/>
      <c r="I62" s="433"/>
    </row>
    <row r="63" spans="2:9" s="70" customFormat="1" ht="34.5" customHeight="1">
      <c r="B63" s="105" t="s">
        <v>409</v>
      </c>
      <c r="C63" s="102" t="s">
        <v>410</v>
      </c>
      <c r="D63" s="101" t="s">
        <v>411</v>
      </c>
      <c r="E63" s="284"/>
      <c r="F63" s="278"/>
      <c r="G63" s="285"/>
      <c r="H63" s="284"/>
      <c r="I63" s="434"/>
    </row>
    <row r="64" spans="2:9" s="69" customFormat="1" ht="34.5" customHeight="1">
      <c r="B64" s="105" t="s">
        <v>412</v>
      </c>
      <c r="C64" s="102" t="s">
        <v>413</v>
      </c>
      <c r="D64" s="101" t="s">
        <v>414</v>
      </c>
      <c r="E64" s="72"/>
      <c r="F64" s="72"/>
      <c r="G64" s="72"/>
      <c r="H64" s="72"/>
      <c r="I64" s="435"/>
    </row>
    <row r="65" spans="2:9" ht="34.5" customHeight="1">
      <c r="B65" s="105" t="s">
        <v>415</v>
      </c>
      <c r="C65" s="102" t="s">
        <v>416</v>
      </c>
      <c r="D65" s="101" t="s">
        <v>417</v>
      </c>
      <c r="E65" s="286">
        <v>64402</v>
      </c>
      <c r="F65" s="286">
        <v>86203</v>
      </c>
      <c r="G65" s="286">
        <v>84500</v>
      </c>
      <c r="H65" s="287">
        <v>73344</v>
      </c>
      <c r="I65" s="432">
        <f>SUM(H65/G65)</f>
        <v>0.8679763313609468</v>
      </c>
    </row>
    <row r="66" spans="2:9" ht="34.5" customHeight="1">
      <c r="B66" s="105" t="s">
        <v>418</v>
      </c>
      <c r="C66" s="102" t="s">
        <v>419</v>
      </c>
      <c r="D66" s="101" t="s">
        <v>420</v>
      </c>
      <c r="E66" s="286"/>
      <c r="F66" s="286"/>
      <c r="G66" s="286"/>
      <c r="H66" s="287"/>
      <c r="I66" s="436"/>
    </row>
    <row r="67" spans="2:9" ht="34.5" customHeight="1">
      <c r="B67" s="105" t="s">
        <v>421</v>
      </c>
      <c r="C67" s="102" t="s">
        <v>422</v>
      </c>
      <c r="D67" s="101" t="s">
        <v>423</v>
      </c>
      <c r="E67" s="286"/>
      <c r="F67" s="286"/>
      <c r="G67" s="286"/>
      <c r="H67" s="287"/>
      <c r="I67" s="436"/>
    </row>
    <row r="68" spans="2:9" ht="34.5" customHeight="1">
      <c r="B68" s="107">
        <v>21</v>
      </c>
      <c r="C68" s="100" t="s">
        <v>424</v>
      </c>
      <c r="D68" s="101" t="s">
        <v>425</v>
      </c>
      <c r="E68" s="286">
        <v>172</v>
      </c>
      <c r="F68" s="286"/>
      <c r="G68" s="286"/>
      <c r="H68" s="287">
        <v>172</v>
      </c>
      <c r="I68" s="436"/>
    </row>
    <row r="69" spans="2:9" ht="34.5" customHeight="1">
      <c r="B69" s="107">
        <v>22</v>
      </c>
      <c r="C69" s="100" t="s">
        <v>426</v>
      </c>
      <c r="D69" s="101" t="s">
        <v>427</v>
      </c>
      <c r="E69" s="286">
        <v>3906</v>
      </c>
      <c r="F69" s="286"/>
      <c r="G69" s="286"/>
      <c r="H69" s="287">
        <v>1943</v>
      </c>
      <c r="I69" s="436"/>
    </row>
    <row r="70" spans="2:9" ht="34.5" customHeight="1">
      <c r="B70" s="107">
        <v>236</v>
      </c>
      <c r="C70" s="100" t="s">
        <v>428</v>
      </c>
      <c r="D70" s="101" t="s">
        <v>429</v>
      </c>
      <c r="E70" s="286"/>
      <c r="F70" s="286"/>
      <c r="G70" s="286"/>
      <c r="H70" s="287"/>
      <c r="I70" s="436"/>
    </row>
    <row r="71" spans="2:9" ht="34.5" customHeight="1">
      <c r="B71" s="107" t="s">
        <v>430</v>
      </c>
      <c r="C71" s="100" t="s">
        <v>431</v>
      </c>
      <c r="D71" s="101" t="s">
        <v>432</v>
      </c>
      <c r="E71" s="286"/>
      <c r="F71" s="286"/>
      <c r="G71" s="286"/>
      <c r="H71" s="287">
        <v>20000</v>
      </c>
      <c r="I71" s="436"/>
    </row>
    <row r="72" spans="2:9" ht="34.5" customHeight="1">
      <c r="B72" s="105" t="s">
        <v>433</v>
      </c>
      <c r="C72" s="102" t="s">
        <v>434</v>
      </c>
      <c r="D72" s="101" t="s">
        <v>435</v>
      </c>
      <c r="E72" s="286"/>
      <c r="F72" s="286"/>
      <c r="G72" s="286"/>
      <c r="H72" s="287"/>
      <c r="I72" s="436"/>
    </row>
    <row r="73" spans="2:9" ht="34.5" customHeight="1">
      <c r="B73" s="105" t="s">
        <v>436</v>
      </c>
      <c r="C73" s="102" t="s">
        <v>437</v>
      </c>
      <c r="D73" s="101" t="s">
        <v>438</v>
      </c>
      <c r="E73" s="286"/>
      <c r="F73" s="286"/>
      <c r="G73" s="286"/>
      <c r="H73" s="287"/>
      <c r="I73" s="436"/>
    </row>
    <row r="74" spans="2:9" ht="34.5" customHeight="1">
      <c r="B74" s="105" t="s">
        <v>439</v>
      </c>
      <c r="C74" s="102" t="s">
        <v>440</v>
      </c>
      <c r="D74" s="101" t="s">
        <v>441</v>
      </c>
      <c r="E74" s="286"/>
      <c r="F74" s="286"/>
      <c r="G74" s="286"/>
      <c r="H74" s="287"/>
      <c r="I74" s="436"/>
    </row>
    <row r="75" spans="2:9" ht="34.5" customHeight="1">
      <c r="B75" s="105" t="s">
        <v>442</v>
      </c>
      <c r="C75" s="102" t="s">
        <v>443</v>
      </c>
      <c r="D75" s="101" t="s">
        <v>444</v>
      </c>
      <c r="E75" s="286"/>
      <c r="F75" s="286"/>
      <c r="G75" s="286"/>
      <c r="H75" s="287"/>
      <c r="I75" s="436"/>
    </row>
    <row r="76" spans="2:9" ht="34.5" customHeight="1">
      <c r="B76" s="105" t="s">
        <v>445</v>
      </c>
      <c r="C76" s="102" t="s">
        <v>446</v>
      </c>
      <c r="D76" s="101" t="s">
        <v>447</v>
      </c>
      <c r="E76" s="286"/>
      <c r="F76" s="286"/>
      <c r="G76" s="286"/>
      <c r="H76" s="287">
        <v>20000</v>
      </c>
      <c r="I76" s="436"/>
    </row>
    <row r="77" spans="2:9" ht="34.5" customHeight="1">
      <c r="B77" s="107">
        <v>24</v>
      </c>
      <c r="C77" s="100" t="s">
        <v>448</v>
      </c>
      <c r="D77" s="101" t="s">
        <v>449</v>
      </c>
      <c r="E77" s="286">
        <v>23942</v>
      </c>
      <c r="F77" s="286">
        <v>3500</v>
      </c>
      <c r="G77" s="286">
        <v>5100</v>
      </c>
      <c r="H77" s="287">
        <v>28865</v>
      </c>
      <c r="I77" s="432">
        <f>SUM(H77/G77)</f>
        <v>5.659803921568628</v>
      </c>
    </row>
    <row r="78" spans="2:9" ht="34.5" customHeight="1">
      <c r="B78" s="107">
        <v>27</v>
      </c>
      <c r="C78" s="100" t="s">
        <v>450</v>
      </c>
      <c r="D78" s="101" t="s">
        <v>451</v>
      </c>
      <c r="E78" s="286">
        <v>471</v>
      </c>
      <c r="F78" s="286"/>
      <c r="G78" s="286"/>
      <c r="H78" s="287"/>
      <c r="I78" s="436"/>
    </row>
    <row r="79" spans="2:9" ht="34.5" customHeight="1">
      <c r="B79" s="107" t="s">
        <v>452</v>
      </c>
      <c r="C79" s="100" t="s">
        <v>453</v>
      </c>
      <c r="D79" s="101" t="s">
        <v>454</v>
      </c>
      <c r="E79" s="286">
        <v>351</v>
      </c>
      <c r="F79" s="286"/>
      <c r="G79" s="286"/>
      <c r="H79" s="287">
        <v>59</v>
      </c>
      <c r="I79" s="436"/>
    </row>
    <row r="80" spans="2:9" ht="34.5" customHeight="1">
      <c r="B80" s="107"/>
      <c r="C80" s="100" t="s">
        <v>455</v>
      </c>
      <c r="D80" s="101" t="s">
        <v>456</v>
      </c>
      <c r="E80" s="286">
        <v>176501</v>
      </c>
      <c r="F80" s="286">
        <v>166649</v>
      </c>
      <c r="G80" s="286">
        <v>166491</v>
      </c>
      <c r="H80" s="287">
        <v>208388</v>
      </c>
      <c r="I80" s="432">
        <f>SUM(H80/G80)</f>
        <v>1.251647236186941</v>
      </c>
    </row>
    <row r="81" spans="2:9" ht="34.5" customHeight="1">
      <c r="B81" s="107">
        <v>88</v>
      </c>
      <c r="C81" s="100" t="s">
        <v>457</v>
      </c>
      <c r="D81" s="101" t="s">
        <v>458</v>
      </c>
      <c r="E81" s="286"/>
      <c r="F81" s="286"/>
      <c r="G81" s="286"/>
      <c r="H81" s="287"/>
      <c r="I81" s="436"/>
    </row>
    <row r="82" spans="2:9" ht="34.5" customHeight="1">
      <c r="B82" s="107"/>
      <c r="C82" s="100" t="s">
        <v>102</v>
      </c>
      <c r="D82" s="91"/>
      <c r="E82" s="286"/>
      <c r="F82" s="286"/>
      <c r="G82" s="286"/>
      <c r="H82" s="287"/>
      <c r="I82" s="436"/>
    </row>
    <row r="83" spans="2:9" ht="34.5" customHeight="1">
      <c r="B83" s="107"/>
      <c r="C83" s="100" t="s">
        <v>459</v>
      </c>
      <c r="D83" s="101" t="s">
        <v>460</v>
      </c>
      <c r="E83" s="286">
        <v>118967</v>
      </c>
      <c r="F83" s="286">
        <v>98400</v>
      </c>
      <c r="G83" s="286">
        <v>97281</v>
      </c>
      <c r="H83" s="287">
        <v>165897</v>
      </c>
      <c r="I83" s="432">
        <f>SUM(H83/G83)</f>
        <v>1.7053381441391433</v>
      </c>
    </row>
    <row r="84" spans="2:9" ht="34.5" customHeight="1">
      <c r="B84" s="107">
        <v>30</v>
      </c>
      <c r="C84" s="100" t="s">
        <v>461</v>
      </c>
      <c r="D84" s="101" t="s">
        <v>462</v>
      </c>
      <c r="E84" s="286">
        <v>25041</v>
      </c>
      <c r="F84" s="286">
        <v>25041</v>
      </c>
      <c r="G84" s="286">
        <v>25041</v>
      </c>
      <c r="H84" s="287">
        <v>25041</v>
      </c>
      <c r="I84" s="432">
        <f>SUM(H84/G84)</f>
        <v>1</v>
      </c>
    </row>
    <row r="85" spans="2:9" ht="34.5" customHeight="1">
      <c r="B85" s="105">
        <v>300</v>
      </c>
      <c r="C85" s="102" t="s">
        <v>463</v>
      </c>
      <c r="D85" s="101" t="s">
        <v>464</v>
      </c>
      <c r="E85" s="286"/>
      <c r="F85" s="286"/>
      <c r="G85" s="286"/>
      <c r="H85" s="287"/>
      <c r="I85" s="436"/>
    </row>
    <row r="86" spans="2:9" ht="34.5" customHeight="1">
      <c r="B86" s="105">
        <v>301</v>
      </c>
      <c r="C86" s="102" t="s">
        <v>465</v>
      </c>
      <c r="D86" s="101" t="s">
        <v>466</v>
      </c>
      <c r="E86" s="286"/>
      <c r="F86" s="286"/>
      <c r="G86" s="286"/>
      <c r="H86" s="287"/>
      <c r="I86" s="436"/>
    </row>
    <row r="87" spans="2:9" ht="34.5" customHeight="1">
      <c r="B87" s="105">
        <v>302</v>
      </c>
      <c r="C87" s="102" t="s">
        <v>467</v>
      </c>
      <c r="D87" s="101" t="s">
        <v>468</v>
      </c>
      <c r="E87" s="286"/>
      <c r="F87" s="286"/>
      <c r="G87" s="286"/>
      <c r="H87" s="287"/>
      <c r="I87" s="436"/>
    </row>
    <row r="88" spans="2:9" ht="34.5" customHeight="1">
      <c r="B88" s="105">
        <v>303</v>
      </c>
      <c r="C88" s="102" t="s">
        <v>469</v>
      </c>
      <c r="D88" s="101" t="s">
        <v>470</v>
      </c>
      <c r="E88" s="286">
        <v>24750</v>
      </c>
      <c r="F88" s="286">
        <v>24750</v>
      </c>
      <c r="G88" s="286">
        <v>24750</v>
      </c>
      <c r="H88" s="287">
        <v>24750</v>
      </c>
      <c r="I88" s="432">
        <f>SUM(H88/G88)</f>
        <v>1</v>
      </c>
    </row>
    <row r="89" spans="2:9" ht="34.5" customHeight="1">
      <c r="B89" s="105">
        <v>304</v>
      </c>
      <c r="C89" s="102" t="s">
        <v>471</v>
      </c>
      <c r="D89" s="101" t="s">
        <v>472</v>
      </c>
      <c r="E89" s="286"/>
      <c r="F89" s="286"/>
      <c r="G89" s="286"/>
      <c r="H89" s="287"/>
      <c r="I89" s="436"/>
    </row>
    <row r="90" spans="2:9" ht="34.5" customHeight="1">
      <c r="B90" s="105">
        <v>305</v>
      </c>
      <c r="C90" s="102" t="s">
        <v>473</v>
      </c>
      <c r="D90" s="101" t="s">
        <v>474</v>
      </c>
      <c r="E90" s="286"/>
      <c r="F90" s="286"/>
      <c r="G90" s="286"/>
      <c r="H90" s="287"/>
      <c r="I90" s="436"/>
    </row>
    <row r="91" spans="2:9" ht="34.5" customHeight="1">
      <c r="B91" s="105">
        <v>306</v>
      </c>
      <c r="C91" s="102" t="s">
        <v>475</v>
      </c>
      <c r="D91" s="101" t="s">
        <v>476</v>
      </c>
      <c r="E91" s="286"/>
      <c r="F91" s="286"/>
      <c r="G91" s="286"/>
      <c r="H91" s="287"/>
      <c r="I91" s="436"/>
    </row>
    <row r="92" spans="2:9" ht="34.5" customHeight="1">
      <c r="B92" s="105">
        <v>309</v>
      </c>
      <c r="C92" s="102" t="s">
        <v>477</v>
      </c>
      <c r="D92" s="101" t="s">
        <v>478</v>
      </c>
      <c r="E92" s="286">
        <v>291</v>
      </c>
      <c r="F92" s="286">
        <v>291</v>
      </c>
      <c r="G92" s="286">
        <v>291</v>
      </c>
      <c r="H92" s="287">
        <v>291</v>
      </c>
      <c r="I92" s="432">
        <f>SUM(H92/G92)</f>
        <v>1</v>
      </c>
    </row>
    <row r="93" spans="2:9" ht="34.5" customHeight="1">
      <c r="B93" s="107">
        <v>31</v>
      </c>
      <c r="C93" s="100" t="s">
        <v>479</v>
      </c>
      <c r="D93" s="101" t="s">
        <v>480</v>
      </c>
      <c r="E93" s="286"/>
      <c r="F93" s="286"/>
      <c r="G93" s="286"/>
      <c r="H93" s="287"/>
      <c r="I93" s="436"/>
    </row>
    <row r="94" spans="2:9" ht="34.5" customHeight="1">
      <c r="B94" s="107" t="s">
        <v>481</v>
      </c>
      <c r="C94" s="100" t="s">
        <v>482</v>
      </c>
      <c r="D94" s="101" t="s">
        <v>483</v>
      </c>
      <c r="E94" s="286"/>
      <c r="F94" s="286"/>
      <c r="G94" s="286"/>
      <c r="H94" s="287"/>
      <c r="I94" s="436"/>
    </row>
    <row r="95" spans="2:9" ht="34.5" customHeight="1">
      <c r="B95" s="107">
        <v>32</v>
      </c>
      <c r="C95" s="100" t="s">
        <v>484</v>
      </c>
      <c r="D95" s="101" t="s">
        <v>485</v>
      </c>
      <c r="E95" s="286">
        <v>962</v>
      </c>
      <c r="F95" s="286">
        <v>962</v>
      </c>
      <c r="G95" s="286">
        <v>962</v>
      </c>
      <c r="H95" s="287">
        <v>962</v>
      </c>
      <c r="I95" s="432">
        <f>SUM(H95/G95)</f>
        <v>1</v>
      </c>
    </row>
    <row r="96" spans="2:9" ht="57.75" customHeight="1">
      <c r="B96" s="107">
        <v>330</v>
      </c>
      <c r="C96" s="100" t="s">
        <v>486</v>
      </c>
      <c r="D96" s="101" t="s">
        <v>487</v>
      </c>
      <c r="E96" s="286"/>
      <c r="F96" s="286"/>
      <c r="G96" s="286"/>
      <c r="H96" s="287"/>
      <c r="I96" s="436"/>
    </row>
    <row r="97" spans="2:9" ht="63" customHeight="1">
      <c r="B97" s="107" t="s">
        <v>488</v>
      </c>
      <c r="C97" s="100" t="s">
        <v>489</v>
      </c>
      <c r="D97" s="101" t="s">
        <v>490</v>
      </c>
      <c r="E97" s="286"/>
      <c r="F97" s="286"/>
      <c r="G97" s="286"/>
      <c r="H97" s="287"/>
      <c r="I97" s="436"/>
    </row>
    <row r="98" spans="2:9" ht="62.25" customHeight="1">
      <c r="B98" s="107" t="s">
        <v>488</v>
      </c>
      <c r="C98" s="100" t="s">
        <v>491</v>
      </c>
      <c r="D98" s="101" t="s">
        <v>492</v>
      </c>
      <c r="E98" s="286"/>
      <c r="F98" s="286"/>
      <c r="G98" s="286"/>
      <c r="H98" s="287"/>
      <c r="I98" s="436"/>
    </row>
    <row r="99" spans="2:9" ht="34.5" customHeight="1">
      <c r="B99" s="107">
        <v>34</v>
      </c>
      <c r="C99" s="100" t="s">
        <v>493</v>
      </c>
      <c r="D99" s="101" t="s">
        <v>494</v>
      </c>
      <c r="E99" s="286">
        <v>92964</v>
      </c>
      <c r="F99" s="286">
        <v>72397</v>
      </c>
      <c r="G99" s="286">
        <v>72397</v>
      </c>
      <c r="H99" s="287">
        <v>139894</v>
      </c>
      <c r="I99" s="432">
        <f>SUM(H99/G99)</f>
        <v>1.932317637471166</v>
      </c>
    </row>
    <row r="100" spans="2:9" ht="34.5" customHeight="1">
      <c r="B100" s="105">
        <v>340</v>
      </c>
      <c r="C100" s="102" t="s">
        <v>495</v>
      </c>
      <c r="D100" s="101" t="s">
        <v>496</v>
      </c>
      <c r="E100" s="286">
        <v>54608</v>
      </c>
      <c r="F100" s="286"/>
      <c r="G100" s="286"/>
      <c r="H100" s="287">
        <v>92966</v>
      </c>
      <c r="I100" s="436"/>
    </row>
    <row r="101" spans="2:9" ht="34.5" customHeight="1">
      <c r="B101" s="105">
        <v>341</v>
      </c>
      <c r="C101" s="102" t="s">
        <v>497</v>
      </c>
      <c r="D101" s="101" t="s">
        <v>498</v>
      </c>
      <c r="E101" s="286">
        <v>38356</v>
      </c>
      <c r="F101" s="286"/>
      <c r="G101" s="286"/>
      <c r="H101" s="287">
        <v>46928</v>
      </c>
      <c r="I101" s="436"/>
    </row>
    <row r="102" spans="2:9" ht="34.5" customHeight="1">
      <c r="B102" s="107"/>
      <c r="C102" s="100" t="s">
        <v>499</v>
      </c>
      <c r="D102" s="101" t="s">
        <v>500</v>
      </c>
      <c r="E102" s="286"/>
      <c r="F102" s="286"/>
      <c r="G102" s="286"/>
      <c r="H102" s="287"/>
      <c r="I102" s="436"/>
    </row>
    <row r="103" spans="2:9" ht="34.5" customHeight="1">
      <c r="B103" s="107">
        <v>35</v>
      </c>
      <c r="C103" s="100" t="s">
        <v>501</v>
      </c>
      <c r="D103" s="101" t="s">
        <v>502</v>
      </c>
      <c r="E103" s="286"/>
      <c r="F103" s="286"/>
      <c r="G103" s="286">
        <v>1119</v>
      </c>
      <c r="H103" s="287"/>
      <c r="I103" s="436"/>
    </row>
    <row r="104" spans="2:9" ht="34.5" customHeight="1">
      <c r="B104" s="105">
        <v>350</v>
      </c>
      <c r="C104" s="102" t="s">
        <v>503</v>
      </c>
      <c r="D104" s="101" t="s">
        <v>504</v>
      </c>
      <c r="E104" s="286"/>
      <c r="F104" s="286"/>
      <c r="G104" s="286"/>
      <c r="H104" s="287"/>
      <c r="I104" s="436"/>
    </row>
    <row r="105" spans="2:9" ht="34.5" customHeight="1">
      <c r="B105" s="105">
        <v>351</v>
      </c>
      <c r="C105" s="102" t="s">
        <v>505</v>
      </c>
      <c r="D105" s="101" t="s">
        <v>506</v>
      </c>
      <c r="E105" s="286"/>
      <c r="F105" s="286"/>
      <c r="G105" s="286">
        <v>1119</v>
      </c>
      <c r="H105" s="287"/>
      <c r="I105" s="436"/>
    </row>
    <row r="106" spans="2:9" ht="34.5" customHeight="1">
      <c r="B106" s="107"/>
      <c r="C106" s="100" t="s">
        <v>507</v>
      </c>
      <c r="D106" s="101" t="s">
        <v>508</v>
      </c>
      <c r="E106" s="286">
        <v>34416</v>
      </c>
      <c r="F106" s="286">
        <v>21398</v>
      </c>
      <c r="G106" s="286">
        <v>27510</v>
      </c>
      <c r="H106" s="287">
        <v>9572</v>
      </c>
      <c r="I106" s="432">
        <f>SUM(H106/G106)</f>
        <v>0.3479462013813159</v>
      </c>
    </row>
    <row r="107" spans="2:9" ht="34.5" customHeight="1">
      <c r="B107" s="107">
        <v>40</v>
      </c>
      <c r="C107" s="100" t="s">
        <v>509</v>
      </c>
      <c r="D107" s="101" t="s">
        <v>510</v>
      </c>
      <c r="E107" s="286"/>
      <c r="F107" s="286"/>
      <c r="G107" s="286"/>
      <c r="H107" s="287"/>
      <c r="I107" s="436"/>
    </row>
    <row r="108" spans="2:9" ht="34.5" customHeight="1">
      <c r="B108" s="105">
        <v>400</v>
      </c>
      <c r="C108" s="102" t="s">
        <v>511</v>
      </c>
      <c r="D108" s="101" t="s">
        <v>512</v>
      </c>
      <c r="E108" s="286"/>
      <c r="F108" s="286"/>
      <c r="G108" s="286"/>
      <c r="H108" s="287"/>
      <c r="I108" s="436"/>
    </row>
    <row r="109" spans="2:9" ht="34.5" customHeight="1">
      <c r="B109" s="105">
        <v>401</v>
      </c>
      <c r="C109" s="102" t="s">
        <v>513</v>
      </c>
      <c r="D109" s="101" t="s">
        <v>514</v>
      </c>
      <c r="E109" s="286"/>
      <c r="F109" s="286"/>
      <c r="G109" s="286"/>
      <c r="H109" s="287"/>
      <c r="I109" s="436"/>
    </row>
    <row r="110" spans="2:9" ht="34.5" customHeight="1">
      <c r="B110" s="105">
        <v>403</v>
      </c>
      <c r="C110" s="102" t="s">
        <v>515</v>
      </c>
      <c r="D110" s="101" t="s">
        <v>516</v>
      </c>
      <c r="E110" s="286"/>
      <c r="F110" s="286"/>
      <c r="G110" s="286"/>
      <c r="H110" s="287"/>
      <c r="I110" s="436"/>
    </row>
    <row r="111" spans="2:9" ht="34.5" customHeight="1">
      <c r="B111" s="105">
        <v>404</v>
      </c>
      <c r="C111" s="102" t="s">
        <v>517</v>
      </c>
      <c r="D111" s="101" t="s">
        <v>518</v>
      </c>
      <c r="E111" s="286"/>
      <c r="F111" s="286"/>
      <c r="G111" s="286"/>
      <c r="H111" s="287"/>
      <c r="I111" s="436"/>
    </row>
    <row r="112" spans="2:9" ht="34.5" customHeight="1">
      <c r="B112" s="105">
        <v>405</v>
      </c>
      <c r="C112" s="102" t="s">
        <v>519</v>
      </c>
      <c r="D112" s="101" t="s">
        <v>520</v>
      </c>
      <c r="E112" s="286"/>
      <c r="F112" s="286"/>
      <c r="G112" s="286"/>
      <c r="H112" s="287"/>
      <c r="I112" s="436"/>
    </row>
    <row r="113" spans="2:9" ht="34.5" customHeight="1">
      <c r="B113" s="105" t="s">
        <v>521</v>
      </c>
      <c r="C113" s="102" t="s">
        <v>522</v>
      </c>
      <c r="D113" s="101" t="s">
        <v>523</v>
      </c>
      <c r="E113" s="286"/>
      <c r="F113" s="286"/>
      <c r="G113" s="286"/>
      <c r="H113" s="287"/>
      <c r="I113" s="436"/>
    </row>
    <row r="114" spans="2:9" ht="34.5" customHeight="1">
      <c r="B114" s="107">
        <v>41</v>
      </c>
      <c r="C114" s="100" t="s">
        <v>524</v>
      </c>
      <c r="D114" s="101" t="s">
        <v>525</v>
      </c>
      <c r="E114" s="286">
        <v>34416</v>
      </c>
      <c r="F114" s="286">
        <v>21398</v>
      </c>
      <c r="G114" s="286">
        <v>27510</v>
      </c>
      <c r="H114" s="287">
        <v>9572</v>
      </c>
      <c r="I114" s="432">
        <f>SUM(H114/G114)</f>
        <v>0.3479462013813159</v>
      </c>
    </row>
    <row r="115" spans="2:9" ht="34.5" customHeight="1">
      <c r="B115" s="105">
        <v>410</v>
      </c>
      <c r="C115" s="102" t="s">
        <v>526</v>
      </c>
      <c r="D115" s="101" t="s">
        <v>527</v>
      </c>
      <c r="E115" s="286"/>
      <c r="F115" s="286"/>
      <c r="G115" s="286"/>
      <c r="H115" s="287"/>
      <c r="I115" s="436"/>
    </row>
    <row r="116" spans="2:9" ht="34.5" customHeight="1">
      <c r="B116" s="105">
        <v>411</v>
      </c>
      <c r="C116" s="102" t="s">
        <v>528</v>
      </c>
      <c r="D116" s="101" t="s">
        <v>529</v>
      </c>
      <c r="E116" s="286"/>
      <c r="F116" s="286"/>
      <c r="G116" s="286"/>
      <c r="H116" s="287"/>
      <c r="I116" s="436"/>
    </row>
    <row r="117" spans="2:9" ht="34.5" customHeight="1">
      <c r="B117" s="105">
        <v>412</v>
      </c>
      <c r="C117" s="102" t="s">
        <v>530</v>
      </c>
      <c r="D117" s="101" t="s">
        <v>531</v>
      </c>
      <c r="E117" s="286"/>
      <c r="F117" s="286"/>
      <c r="G117" s="286"/>
      <c r="H117" s="287"/>
      <c r="I117" s="436"/>
    </row>
    <row r="118" spans="2:9" ht="34.5" customHeight="1">
      <c r="B118" s="105">
        <v>413</v>
      </c>
      <c r="C118" s="102" t="s">
        <v>532</v>
      </c>
      <c r="D118" s="101" t="s">
        <v>533</v>
      </c>
      <c r="E118" s="286"/>
      <c r="F118" s="286"/>
      <c r="G118" s="286"/>
      <c r="H118" s="287"/>
      <c r="I118" s="436"/>
    </row>
    <row r="119" spans="2:9" ht="34.5" customHeight="1">
      <c r="B119" s="105">
        <v>414</v>
      </c>
      <c r="C119" s="102" t="s">
        <v>534</v>
      </c>
      <c r="D119" s="101" t="s">
        <v>535</v>
      </c>
      <c r="E119" s="286">
        <v>33625</v>
      </c>
      <c r="F119" s="286">
        <v>21398</v>
      </c>
      <c r="G119" s="286">
        <v>27510</v>
      </c>
      <c r="H119" s="287">
        <v>9171</v>
      </c>
      <c r="I119" s="432">
        <f>SUM(H119/G119)</f>
        <v>0.33336968375136317</v>
      </c>
    </row>
    <row r="120" spans="2:9" ht="34.5" customHeight="1">
      <c r="B120" s="105">
        <v>415</v>
      </c>
      <c r="C120" s="102" t="s">
        <v>536</v>
      </c>
      <c r="D120" s="101" t="s">
        <v>537</v>
      </c>
      <c r="E120" s="286"/>
      <c r="F120" s="286"/>
      <c r="G120" s="286"/>
      <c r="H120" s="287"/>
      <c r="I120" s="436"/>
    </row>
    <row r="121" spans="2:9" ht="34.5" customHeight="1">
      <c r="B121" s="105">
        <v>416</v>
      </c>
      <c r="C121" s="102" t="s">
        <v>538</v>
      </c>
      <c r="D121" s="101" t="s">
        <v>539</v>
      </c>
      <c r="E121" s="286">
        <v>791</v>
      </c>
      <c r="F121" s="286"/>
      <c r="G121" s="286"/>
      <c r="H121" s="287">
        <v>401</v>
      </c>
      <c r="I121" s="436"/>
    </row>
    <row r="122" spans="2:9" ht="34.5" customHeight="1">
      <c r="B122" s="105">
        <v>419</v>
      </c>
      <c r="C122" s="102" t="s">
        <v>540</v>
      </c>
      <c r="D122" s="101" t="s">
        <v>541</v>
      </c>
      <c r="E122" s="286"/>
      <c r="F122" s="286"/>
      <c r="G122" s="286"/>
      <c r="H122" s="287"/>
      <c r="I122" s="436"/>
    </row>
    <row r="123" spans="2:9" ht="34.5" customHeight="1">
      <c r="B123" s="107">
        <v>498</v>
      </c>
      <c r="C123" s="100" t="s">
        <v>542</v>
      </c>
      <c r="D123" s="101" t="s">
        <v>543</v>
      </c>
      <c r="E123" s="286"/>
      <c r="F123" s="286"/>
      <c r="G123" s="286"/>
      <c r="H123" s="287"/>
      <c r="I123" s="436"/>
    </row>
    <row r="124" spans="2:9" ht="34.5" customHeight="1">
      <c r="B124" s="107" t="s">
        <v>544</v>
      </c>
      <c r="C124" s="100" t="s">
        <v>545</v>
      </c>
      <c r="D124" s="101" t="s">
        <v>546</v>
      </c>
      <c r="E124" s="286">
        <v>23118</v>
      </c>
      <c r="F124" s="286">
        <v>46851</v>
      </c>
      <c r="G124" s="286">
        <v>41700</v>
      </c>
      <c r="H124" s="287">
        <v>32919</v>
      </c>
      <c r="I124" s="432">
        <f>SUM(H124/G124)</f>
        <v>0.7894244604316547</v>
      </c>
    </row>
    <row r="125" spans="2:9" ht="34.5" customHeight="1">
      <c r="B125" s="107">
        <v>42</v>
      </c>
      <c r="C125" s="100" t="s">
        <v>547</v>
      </c>
      <c r="D125" s="101" t="s">
        <v>548</v>
      </c>
      <c r="E125" s="286"/>
      <c r="F125" s="286">
        <v>30000</v>
      </c>
      <c r="G125" s="286">
        <v>25000</v>
      </c>
      <c r="H125" s="287">
        <v>15000</v>
      </c>
      <c r="I125" s="432">
        <f>SUM(H125/G125)</f>
        <v>0.6</v>
      </c>
    </row>
    <row r="126" spans="2:9" ht="34.5" customHeight="1">
      <c r="B126" s="105">
        <v>420</v>
      </c>
      <c r="C126" s="102" t="s">
        <v>549</v>
      </c>
      <c r="D126" s="101" t="s">
        <v>550</v>
      </c>
      <c r="E126" s="286"/>
      <c r="F126" s="286"/>
      <c r="G126" s="286"/>
      <c r="H126" s="287"/>
      <c r="I126" s="436"/>
    </row>
    <row r="127" spans="2:9" ht="34.5" customHeight="1">
      <c r="B127" s="105">
        <v>421</v>
      </c>
      <c r="C127" s="102" t="s">
        <v>551</v>
      </c>
      <c r="D127" s="101" t="s">
        <v>552</v>
      </c>
      <c r="E127" s="286"/>
      <c r="F127" s="286"/>
      <c r="G127" s="286"/>
      <c r="H127" s="287"/>
      <c r="I127" s="436"/>
    </row>
    <row r="128" spans="2:9" ht="34.5" customHeight="1">
      <c r="B128" s="105">
        <v>422</v>
      </c>
      <c r="C128" s="102" t="s">
        <v>440</v>
      </c>
      <c r="D128" s="101" t="s">
        <v>553</v>
      </c>
      <c r="E128" s="286"/>
      <c r="F128" s="286">
        <v>30000</v>
      </c>
      <c r="G128" s="286">
        <v>25000</v>
      </c>
      <c r="H128" s="287">
        <v>15000</v>
      </c>
      <c r="I128" s="432">
        <f>SUM(H128/G128)</f>
        <v>0.6</v>
      </c>
    </row>
    <row r="129" spans="2:9" ht="34.5" customHeight="1">
      <c r="B129" s="105">
        <v>423</v>
      </c>
      <c r="C129" s="102" t="s">
        <v>443</v>
      </c>
      <c r="D129" s="101" t="s">
        <v>554</v>
      </c>
      <c r="E129" s="286"/>
      <c r="F129" s="286"/>
      <c r="G129" s="286"/>
      <c r="H129" s="287"/>
      <c r="I129" s="436"/>
    </row>
    <row r="130" spans="2:9" ht="34.5" customHeight="1">
      <c r="B130" s="105">
        <v>427</v>
      </c>
      <c r="C130" s="102" t="s">
        <v>555</v>
      </c>
      <c r="D130" s="101" t="s">
        <v>556</v>
      </c>
      <c r="E130" s="286"/>
      <c r="F130" s="286"/>
      <c r="G130" s="286"/>
      <c r="H130" s="287"/>
      <c r="I130" s="436"/>
    </row>
    <row r="131" spans="2:9" ht="34.5" customHeight="1">
      <c r="B131" s="105" t="s">
        <v>557</v>
      </c>
      <c r="C131" s="102" t="s">
        <v>558</v>
      </c>
      <c r="D131" s="101" t="s">
        <v>559</v>
      </c>
      <c r="E131" s="286"/>
      <c r="F131" s="286"/>
      <c r="G131" s="286"/>
      <c r="H131" s="287"/>
      <c r="I131" s="436"/>
    </row>
    <row r="132" spans="2:9" ht="34.5" customHeight="1">
      <c r="B132" s="107">
        <v>430</v>
      </c>
      <c r="C132" s="100" t="s">
        <v>560</v>
      </c>
      <c r="D132" s="101" t="s">
        <v>561</v>
      </c>
      <c r="E132" s="286">
        <v>15</v>
      </c>
      <c r="F132" s="286"/>
      <c r="G132" s="286"/>
      <c r="H132" s="287"/>
      <c r="I132" s="436"/>
    </row>
    <row r="133" spans="2:9" ht="34.5" customHeight="1">
      <c r="B133" s="107" t="s">
        <v>562</v>
      </c>
      <c r="C133" s="100" t="s">
        <v>563</v>
      </c>
      <c r="D133" s="101" t="s">
        <v>564</v>
      </c>
      <c r="E133" s="286">
        <v>9140</v>
      </c>
      <c r="F133" s="286">
        <v>9251</v>
      </c>
      <c r="G133" s="286">
        <v>8100</v>
      </c>
      <c r="H133" s="287">
        <v>6560</v>
      </c>
      <c r="I133" s="432">
        <f>SUM(H133/G133)</f>
        <v>0.8098765432098766</v>
      </c>
    </row>
    <row r="134" spans="2:9" ht="34.5" customHeight="1">
      <c r="B134" s="105">
        <v>431</v>
      </c>
      <c r="C134" s="102" t="s">
        <v>565</v>
      </c>
      <c r="D134" s="101" t="s">
        <v>566</v>
      </c>
      <c r="E134" s="286"/>
      <c r="F134" s="286"/>
      <c r="G134" s="286"/>
      <c r="H134" s="287"/>
      <c r="I134" s="436"/>
    </row>
    <row r="135" spans="2:9" ht="34.5" customHeight="1">
      <c r="B135" s="105">
        <v>432</v>
      </c>
      <c r="C135" s="102" t="s">
        <v>567</v>
      </c>
      <c r="D135" s="101" t="s">
        <v>568</v>
      </c>
      <c r="E135" s="286"/>
      <c r="F135" s="286"/>
      <c r="G135" s="286"/>
      <c r="H135" s="287"/>
      <c r="I135" s="436"/>
    </row>
    <row r="136" spans="2:9" ht="34.5" customHeight="1">
      <c r="B136" s="105">
        <v>433</v>
      </c>
      <c r="C136" s="102" t="s">
        <v>569</v>
      </c>
      <c r="D136" s="101" t="s">
        <v>570</v>
      </c>
      <c r="E136" s="286"/>
      <c r="F136" s="286"/>
      <c r="G136" s="286"/>
      <c r="H136" s="287"/>
      <c r="I136" s="436"/>
    </row>
    <row r="137" spans="2:9" ht="34.5" customHeight="1">
      <c r="B137" s="105">
        <v>434</v>
      </c>
      <c r="C137" s="102" t="s">
        <v>571</v>
      </c>
      <c r="D137" s="101" t="s">
        <v>572</v>
      </c>
      <c r="E137" s="286"/>
      <c r="F137" s="286"/>
      <c r="G137" s="286"/>
      <c r="H137" s="287"/>
      <c r="I137" s="436"/>
    </row>
    <row r="138" spans="2:9" ht="34.5" customHeight="1">
      <c r="B138" s="105">
        <v>435</v>
      </c>
      <c r="C138" s="102" t="s">
        <v>573</v>
      </c>
      <c r="D138" s="101" t="s">
        <v>574</v>
      </c>
      <c r="E138" s="286">
        <v>9139</v>
      </c>
      <c r="F138" s="286">
        <v>9251</v>
      </c>
      <c r="G138" s="286">
        <v>8100</v>
      </c>
      <c r="H138" s="287">
        <v>6560</v>
      </c>
      <c r="I138" s="432">
        <f>SUM(H138/G138)</f>
        <v>0.8098765432098766</v>
      </c>
    </row>
    <row r="139" spans="2:9" ht="34.5" customHeight="1">
      <c r="B139" s="105">
        <v>436</v>
      </c>
      <c r="C139" s="102" t="s">
        <v>575</v>
      </c>
      <c r="D139" s="101" t="s">
        <v>576</v>
      </c>
      <c r="E139" s="286"/>
      <c r="F139" s="286"/>
      <c r="G139" s="286"/>
      <c r="H139" s="287"/>
      <c r="I139" s="436"/>
    </row>
    <row r="140" spans="2:9" ht="34.5" customHeight="1">
      <c r="B140" s="105">
        <v>439</v>
      </c>
      <c r="C140" s="102" t="s">
        <v>577</v>
      </c>
      <c r="D140" s="101" t="s">
        <v>578</v>
      </c>
      <c r="E140" s="286">
        <v>1</v>
      </c>
      <c r="F140" s="286"/>
      <c r="G140" s="286"/>
      <c r="H140" s="287"/>
      <c r="I140" s="436"/>
    </row>
    <row r="141" spans="2:9" ht="34.5" customHeight="1">
      <c r="B141" s="107" t="s">
        <v>579</v>
      </c>
      <c r="C141" s="100" t="s">
        <v>580</v>
      </c>
      <c r="D141" s="101" t="s">
        <v>581</v>
      </c>
      <c r="E141" s="286">
        <v>7345</v>
      </c>
      <c r="F141" s="286">
        <v>7600</v>
      </c>
      <c r="G141" s="286">
        <v>8608</v>
      </c>
      <c r="H141" s="287">
        <v>7982</v>
      </c>
      <c r="I141" s="432">
        <f>SUM(H141/G141)</f>
        <v>0.9272769516728625</v>
      </c>
    </row>
    <row r="142" spans="2:9" ht="34.5" customHeight="1">
      <c r="B142" s="107">
        <v>47</v>
      </c>
      <c r="C142" s="100" t="s">
        <v>582</v>
      </c>
      <c r="D142" s="101" t="s">
        <v>583</v>
      </c>
      <c r="E142" s="286">
        <v>827</v>
      </c>
      <c r="F142" s="286"/>
      <c r="G142" s="286"/>
      <c r="H142" s="287">
        <v>744</v>
      </c>
      <c r="I142" s="436"/>
    </row>
    <row r="143" spans="2:9" ht="34.5" customHeight="1">
      <c r="B143" s="107">
        <v>48</v>
      </c>
      <c r="C143" s="100" t="s">
        <v>584</v>
      </c>
      <c r="D143" s="101" t="s">
        <v>585</v>
      </c>
      <c r="E143" s="286">
        <v>5791</v>
      </c>
      <c r="F143" s="286"/>
      <c r="G143" s="286"/>
      <c r="H143" s="287">
        <v>2633</v>
      </c>
      <c r="I143" s="436"/>
    </row>
    <row r="144" spans="2:9" ht="34.5" customHeight="1">
      <c r="B144" s="107" t="s">
        <v>586</v>
      </c>
      <c r="C144" s="100" t="s">
        <v>587</v>
      </c>
      <c r="D144" s="101" t="s">
        <v>588</v>
      </c>
      <c r="E144" s="286"/>
      <c r="F144" s="286"/>
      <c r="G144" s="286"/>
      <c r="H144" s="287"/>
      <c r="I144" s="436"/>
    </row>
    <row r="145" spans="2:9" ht="53.25" customHeight="1">
      <c r="B145" s="107"/>
      <c r="C145" s="100" t="s">
        <v>589</v>
      </c>
      <c r="D145" s="101" t="s">
        <v>590</v>
      </c>
      <c r="E145" s="286"/>
      <c r="F145" s="286"/>
      <c r="G145" s="286"/>
      <c r="H145" s="287"/>
      <c r="I145" s="436"/>
    </row>
    <row r="146" spans="2:9" ht="34.5" customHeight="1">
      <c r="B146" s="107"/>
      <c r="C146" s="100" t="s">
        <v>591</v>
      </c>
      <c r="D146" s="101" t="s">
        <v>592</v>
      </c>
      <c r="E146" s="286">
        <v>176501</v>
      </c>
      <c r="F146" s="286">
        <v>166649</v>
      </c>
      <c r="G146" s="286">
        <v>166491</v>
      </c>
      <c r="H146" s="287">
        <v>208388</v>
      </c>
      <c r="I146" s="432">
        <f>SUM(H146/G146)</f>
        <v>1.251647236186941</v>
      </c>
    </row>
    <row r="147" spans="2:9" ht="34.5" customHeight="1" thickBot="1">
      <c r="B147" s="108">
        <v>89</v>
      </c>
      <c r="C147" s="109" t="s">
        <v>593</v>
      </c>
      <c r="D147" s="110" t="s">
        <v>594</v>
      </c>
      <c r="E147" s="288"/>
      <c r="F147" s="288"/>
      <c r="G147" s="288"/>
      <c r="H147" s="289"/>
      <c r="I147" s="437"/>
    </row>
    <row r="149" spans="2:9" ht="18.75">
      <c r="B149" s="2" t="s">
        <v>806</v>
      </c>
      <c r="C149" s="2"/>
      <c r="D149" s="2"/>
      <c r="E149" s="64"/>
      <c r="F149" s="65"/>
      <c r="G149" s="61" t="s">
        <v>669</v>
      </c>
      <c r="H149" s="66"/>
      <c r="I149" s="61"/>
    </row>
    <row r="150" spans="2:9" ht="18.75">
      <c r="B150" s="2"/>
      <c r="C150" s="2"/>
      <c r="D150" s="64" t="s">
        <v>75</v>
      </c>
      <c r="E150" s="2"/>
      <c r="F150" s="2"/>
      <c r="G150" s="2"/>
      <c r="H150" s="2"/>
      <c r="I150" s="2"/>
    </row>
  </sheetData>
  <sheetProtection/>
  <mergeCells count="8">
    <mergeCell ref="B5:I5"/>
    <mergeCell ref="F7:F8"/>
    <mergeCell ref="G7:H7"/>
    <mergeCell ref="I7:I8"/>
    <mergeCell ref="B7:B8"/>
    <mergeCell ref="C7:C8"/>
    <mergeCell ref="E7:E8"/>
    <mergeCell ref="D7:D8"/>
  </mergeCells>
  <printOptions/>
  <pageMargins left="0.75" right="0.75" top="1" bottom="1" header="0.5" footer="0.5"/>
  <pageSetup fitToHeight="0" fitToWidth="1" orientation="portrait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:L63"/>
  <sheetViews>
    <sheetView zoomScale="60" zoomScaleNormal="60" zoomScalePageLayoutView="0" workbookViewId="0" topLeftCell="B1">
      <selection activeCell="M20" sqref="M20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3" width="78.140625" style="22" customWidth="1"/>
    <col min="4" max="4" width="7.00390625" style="22" bestFit="1" customWidth="1"/>
    <col min="5" max="5" width="23.421875" style="22" customWidth="1"/>
    <col min="6" max="6" width="25.00390625" style="22" customWidth="1"/>
    <col min="7" max="7" width="25.28125" style="22" customWidth="1"/>
    <col min="8" max="8" width="25.57421875" style="22" customWidth="1"/>
    <col min="9" max="9" width="26.421875" style="22" customWidth="1"/>
    <col min="10" max="16384" width="9.140625" style="22" customWidth="1"/>
  </cols>
  <sheetData>
    <row r="1" ht="15.75">
      <c r="I1" s="17" t="s">
        <v>650</v>
      </c>
    </row>
    <row r="2" spans="2:4" ht="18.75">
      <c r="B2" s="162" t="s">
        <v>723</v>
      </c>
      <c r="C2" s="144"/>
      <c r="D2" s="144"/>
    </row>
    <row r="3" spans="2:4" ht="18.75">
      <c r="B3" s="162" t="s">
        <v>726</v>
      </c>
      <c r="C3" s="144"/>
      <c r="D3" s="144"/>
    </row>
    <row r="4" ht="24.75" customHeight="1">
      <c r="I4" s="17"/>
    </row>
    <row r="5" spans="2:9" s="12" customFormat="1" ht="24.75" customHeight="1">
      <c r="B5" s="470" t="s">
        <v>105</v>
      </c>
      <c r="C5" s="470"/>
      <c r="D5" s="470"/>
      <c r="E5" s="470"/>
      <c r="F5" s="470"/>
      <c r="G5" s="470"/>
      <c r="H5" s="470"/>
      <c r="I5" s="470"/>
    </row>
    <row r="6" spans="2:9" s="12" customFormat="1" ht="24.75" customHeight="1">
      <c r="B6" s="471" t="s">
        <v>754</v>
      </c>
      <c r="C6" s="471"/>
      <c r="D6" s="471"/>
      <c r="E6" s="471"/>
      <c r="F6" s="471"/>
      <c r="G6" s="471"/>
      <c r="H6" s="471"/>
      <c r="I6" s="471"/>
    </row>
    <row r="7" ht="18.75" customHeight="1" thickBot="1">
      <c r="I7" s="163" t="s">
        <v>715</v>
      </c>
    </row>
    <row r="8" spans="2:9" ht="30.75" customHeight="1">
      <c r="B8" s="472"/>
      <c r="C8" s="474" t="s">
        <v>0</v>
      </c>
      <c r="D8" s="480" t="s">
        <v>138</v>
      </c>
      <c r="E8" s="476" t="s">
        <v>730</v>
      </c>
      <c r="F8" s="476" t="s">
        <v>731</v>
      </c>
      <c r="G8" s="478" t="s">
        <v>752</v>
      </c>
      <c r="H8" s="479"/>
      <c r="I8" s="456" t="s">
        <v>753</v>
      </c>
    </row>
    <row r="9" spans="2:9" ht="39.75" customHeight="1" thickBot="1">
      <c r="B9" s="473"/>
      <c r="C9" s="475"/>
      <c r="D9" s="481"/>
      <c r="E9" s="477"/>
      <c r="F9" s="477"/>
      <c r="G9" s="167" t="s">
        <v>1</v>
      </c>
      <c r="H9" s="168" t="s">
        <v>66</v>
      </c>
      <c r="I9" s="457"/>
    </row>
    <row r="10" spans="2:9" ht="31.5" customHeight="1">
      <c r="B10" s="164">
        <v>1</v>
      </c>
      <c r="C10" s="165" t="s">
        <v>107</v>
      </c>
      <c r="D10" s="166"/>
      <c r="E10" s="272"/>
      <c r="F10" s="272"/>
      <c r="G10" s="272"/>
      <c r="H10" s="272"/>
      <c r="I10" s="261"/>
    </row>
    <row r="11" spans="2:9" ht="31.5" customHeight="1">
      <c r="B11" s="151">
        <v>2</v>
      </c>
      <c r="C11" s="145" t="s">
        <v>595</v>
      </c>
      <c r="D11" s="146">
        <v>3001</v>
      </c>
      <c r="E11" s="273">
        <v>309252</v>
      </c>
      <c r="F11" s="273">
        <v>278968</v>
      </c>
      <c r="G11" s="273">
        <v>142053</v>
      </c>
      <c r="H11" s="273">
        <v>166097</v>
      </c>
      <c r="I11" s="452">
        <f>SUM(H11/G11)</f>
        <v>1.1692607688679577</v>
      </c>
    </row>
    <row r="12" spans="2:9" ht="31.5" customHeight="1">
      <c r="B12" s="151">
        <v>3</v>
      </c>
      <c r="C12" s="147" t="s">
        <v>108</v>
      </c>
      <c r="D12" s="146">
        <v>3002</v>
      </c>
      <c r="E12" s="273">
        <v>301562</v>
      </c>
      <c r="F12" s="273">
        <v>269168</v>
      </c>
      <c r="G12" s="273">
        <v>137153</v>
      </c>
      <c r="H12" s="273">
        <v>162283</v>
      </c>
      <c r="I12" s="452">
        <f>SUM(H12/G12)</f>
        <v>1.1832260322413655</v>
      </c>
    </row>
    <row r="13" spans="2:9" ht="31.5" customHeight="1">
      <c r="B13" s="151">
        <v>4</v>
      </c>
      <c r="C13" s="147" t="s">
        <v>109</v>
      </c>
      <c r="D13" s="146">
        <v>3003</v>
      </c>
      <c r="E13" s="273">
        <v>7690</v>
      </c>
      <c r="F13" s="273">
        <v>9800</v>
      </c>
      <c r="G13" s="273">
        <v>4900</v>
      </c>
      <c r="H13" s="273">
        <v>3814</v>
      </c>
      <c r="I13" s="452">
        <f>SUM(H13/G13)</f>
        <v>0.7783673469387755</v>
      </c>
    </row>
    <row r="14" spans="2:9" ht="31.5" customHeight="1">
      <c r="B14" s="151">
        <v>5</v>
      </c>
      <c r="C14" s="147" t="s">
        <v>110</v>
      </c>
      <c r="D14" s="146">
        <v>3004</v>
      </c>
      <c r="E14" s="273"/>
      <c r="F14" s="273"/>
      <c r="G14" s="273"/>
      <c r="H14" s="273"/>
      <c r="I14" s="452"/>
    </row>
    <row r="15" spans="2:9" ht="31.5" customHeight="1">
      <c r="B15" s="151">
        <v>6</v>
      </c>
      <c r="C15" s="145" t="s">
        <v>596</v>
      </c>
      <c r="D15" s="146">
        <v>3005</v>
      </c>
      <c r="E15" s="273">
        <v>272106</v>
      </c>
      <c r="F15" s="273">
        <v>276789</v>
      </c>
      <c r="G15" s="273">
        <v>153451</v>
      </c>
      <c r="H15" s="273">
        <v>151734</v>
      </c>
      <c r="I15" s="452">
        <f>SUM(H15/G15)</f>
        <v>0.9888107604381855</v>
      </c>
    </row>
    <row r="16" spans="2:9" ht="31.5" customHeight="1">
      <c r="B16" s="151">
        <v>7</v>
      </c>
      <c r="C16" s="147" t="s">
        <v>111</v>
      </c>
      <c r="D16" s="146">
        <v>3006</v>
      </c>
      <c r="E16" s="273">
        <v>177109</v>
      </c>
      <c r="F16" s="273">
        <v>181600</v>
      </c>
      <c r="G16" s="273">
        <v>105533</v>
      </c>
      <c r="H16" s="273">
        <v>87982</v>
      </c>
      <c r="I16" s="452">
        <f>SUM(H16/G16)</f>
        <v>0.8336918309912539</v>
      </c>
    </row>
    <row r="17" spans="2:9" ht="31.5" customHeight="1">
      <c r="B17" s="151">
        <v>8</v>
      </c>
      <c r="C17" s="147" t="s">
        <v>597</v>
      </c>
      <c r="D17" s="146">
        <v>3007</v>
      </c>
      <c r="E17" s="273">
        <v>84329</v>
      </c>
      <c r="F17" s="273">
        <v>92089</v>
      </c>
      <c r="G17" s="273">
        <v>46918</v>
      </c>
      <c r="H17" s="273">
        <v>46603</v>
      </c>
      <c r="I17" s="452">
        <f>SUM(H17/G17)</f>
        <v>0.9932861588302997</v>
      </c>
    </row>
    <row r="18" spans="2:9" ht="31.5" customHeight="1">
      <c r="B18" s="151">
        <v>9</v>
      </c>
      <c r="C18" s="147" t="s">
        <v>112</v>
      </c>
      <c r="D18" s="146">
        <v>3008</v>
      </c>
      <c r="E18" s="273">
        <v>1386</v>
      </c>
      <c r="F18" s="273">
        <v>3100</v>
      </c>
      <c r="G18" s="273">
        <v>1000</v>
      </c>
      <c r="H18" s="273">
        <v>78</v>
      </c>
      <c r="I18" s="452">
        <f>SUM(H18/G18)</f>
        <v>0.078</v>
      </c>
    </row>
    <row r="19" spans="2:9" ht="31.5" customHeight="1">
      <c r="B19" s="151">
        <v>10</v>
      </c>
      <c r="C19" s="147" t="s">
        <v>113</v>
      </c>
      <c r="D19" s="146">
        <v>3009</v>
      </c>
      <c r="E19" s="273">
        <v>190</v>
      </c>
      <c r="F19" s="273"/>
      <c r="G19" s="273"/>
      <c r="H19" s="273">
        <v>8599</v>
      </c>
      <c r="I19" s="452"/>
    </row>
    <row r="20" spans="2:9" ht="31.5" customHeight="1">
      <c r="B20" s="151">
        <v>11</v>
      </c>
      <c r="C20" s="147" t="s">
        <v>598</v>
      </c>
      <c r="D20" s="146">
        <v>3010</v>
      </c>
      <c r="E20" s="273">
        <v>9092</v>
      </c>
      <c r="F20" s="273"/>
      <c r="G20" s="273"/>
      <c r="H20" s="273">
        <v>8472</v>
      </c>
      <c r="I20" s="452"/>
    </row>
    <row r="21" spans="2:9" ht="31.5" customHeight="1">
      <c r="B21" s="151">
        <v>12</v>
      </c>
      <c r="C21" s="145" t="s">
        <v>599</v>
      </c>
      <c r="D21" s="146">
        <v>3011</v>
      </c>
      <c r="E21" s="273">
        <v>37146</v>
      </c>
      <c r="F21" s="273">
        <v>2179</v>
      </c>
      <c r="G21" s="273"/>
      <c r="H21" s="273">
        <v>14363</v>
      </c>
      <c r="I21" s="452"/>
    </row>
    <row r="22" spans="2:9" ht="31.5" customHeight="1">
      <c r="B22" s="151">
        <v>13</v>
      </c>
      <c r="C22" s="145" t="s">
        <v>600</v>
      </c>
      <c r="D22" s="146">
        <v>3012</v>
      </c>
      <c r="E22" s="273"/>
      <c r="F22" s="273"/>
      <c r="G22" s="273">
        <v>11398</v>
      </c>
      <c r="H22" s="273"/>
      <c r="I22" s="452"/>
    </row>
    <row r="23" spans="2:9" ht="31.5" customHeight="1">
      <c r="B23" s="151">
        <v>14</v>
      </c>
      <c r="C23" s="145" t="s">
        <v>114</v>
      </c>
      <c r="D23" s="146"/>
      <c r="E23" s="273"/>
      <c r="F23" s="273"/>
      <c r="G23" s="273"/>
      <c r="H23" s="273"/>
      <c r="I23" s="452"/>
    </row>
    <row r="24" spans="2:9" ht="31.5" customHeight="1">
      <c r="B24" s="151">
        <v>15</v>
      </c>
      <c r="C24" s="145" t="s">
        <v>601</v>
      </c>
      <c r="D24" s="146">
        <v>3013</v>
      </c>
      <c r="E24" s="273"/>
      <c r="F24" s="273"/>
      <c r="G24" s="273"/>
      <c r="H24" s="273">
        <v>14</v>
      </c>
      <c r="I24" s="452"/>
    </row>
    <row r="25" spans="2:9" ht="31.5" customHeight="1">
      <c r="B25" s="151">
        <v>16</v>
      </c>
      <c r="C25" s="147" t="s">
        <v>115</v>
      </c>
      <c r="D25" s="146">
        <v>3014</v>
      </c>
      <c r="E25" s="273"/>
      <c r="F25" s="273"/>
      <c r="G25" s="273"/>
      <c r="H25" s="273">
        <v>14</v>
      </c>
      <c r="I25" s="452"/>
    </row>
    <row r="26" spans="2:9" ht="31.5" customHeight="1">
      <c r="B26" s="151">
        <v>17</v>
      </c>
      <c r="C26" s="147" t="s">
        <v>602</v>
      </c>
      <c r="D26" s="146">
        <v>3015</v>
      </c>
      <c r="E26" s="273"/>
      <c r="F26" s="273"/>
      <c r="G26" s="273"/>
      <c r="H26" s="273"/>
      <c r="I26" s="452"/>
    </row>
    <row r="27" spans="2:9" ht="31.5" customHeight="1">
      <c r="B27" s="151">
        <v>18</v>
      </c>
      <c r="C27" s="147" t="s">
        <v>116</v>
      </c>
      <c r="D27" s="146">
        <v>3016</v>
      </c>
      <c r="E27" s="273"/>
      <c r="F27" s="273"/>
      <c r="G27" s="273"/>
      <c r="H27" s="273"/>
      <c r="I27" s="452"/>
    </row>
    <row r="28" spans="2:9" ht="31.5" customHeight="1">
      <c r="B28" s="151">
        <v>19</v>
      </c>
      <c r="C28" s="147" t="s">
        <v>117</v>
      </c>
      <c r="D28" s="146">
        <v>3017</v>
      </c>
      <c r="E28" s="273"/>
      <c r="F28" s="273"/>
      <c r="G28" s="273"/>
      <c r="H28" s="273"/>
      <c r="I28" s="452"/>
    </row>
    <row r="29" spans="2:9" ht="31.5" customHeight="1">
      <c r="B29" s="151">
        <v>20</v>
      </c>
      <c r="C29" s="147" t="s">
        <v>118</v>
      </c>
      <c r="D29" s="146">
        <v>3018</v>
      </c>
      <c r="E29" s="273"/>
      <c r="F29" s="273"/>
      <c r="G29" s="273"/>
      <c r="H29" s="273"/>
      <c r="I29" s="452"/>
    </row>
    <row r="30" spans="2:9" ht="31.5" customHeight="1">
      <c r="B30" s="151">
        <v>21</v>
      </c>
      <c r="C30" s="145" t="s">
        <v>603</v>
      </c>
      <c r="D30" s="146">
        <v>3019</v>
      </c>
      <c r="E30" s="273">
        <v>1994</v>
      </c>
      <c r="F30" s="273">
        <v>20000</v>
      </c>
      <c r="G30" s="273">
        <v>10000</v>
      </c>
      <c r="H30" s="273"/>
      <c r="I30" s="452"/>
    </row>
    <row r="31" spans="2:9" ht="31.5" customHeight="1">
      <c r="B31" s="151">
        <v>22</v>
      </c>
      <c r="C31" s="147" t="s">
        <v>119</v>
      </c>
      <c r="D31" s="146">
        <v>3020</v>
      </c>
      <c r="E31" s="273"/>
      <c r="F31" s="273"/>
      <c r="G31" s="273"/>
      <c r="H31" s="273"/>
      <c r="I31" s="452"/>
    </row>
    <row r="32" spans="2:9" ht="31.5" customHeight="1">
      <c r="B32" s="151">
        <v>23</v>
      </c>
      <c r="C32" s="147" t="s">
        <v>604</v>
      </c>
      <c r="D32" s="146">
        <v>3021</v>
      </c>
      <c r="E32" s="273">
        <v>1994</v>
      </c>
      <c r="F32" s="273">
        <v>20000</v>
      </c>
      <c r="G32" s="273">
        <v>10000</v>
      </c>
      <c r="H32" s="273"/>
      <c r="I32" s="452"/>
    </row>
    <row r="33" spans="2:9" ht="31.5" customHeight="1">
      <c r="B33" s="151">
        <v>24</v>
      </c>
      <c r="C33" s="147" t="s">
        <v>120</v>
      </c>
      <c r="D33" s="146">
        <v>3022</v>
      </c>
      <c r="E33" s="273"/>
      <c r="F33" s="273"/>
      <c r="G33" s="273"/>
      <c r="H33" s="273"/>
      <c r="I33" s="452"/>
    </row>
    <row r="34" spans="2:9" ht="31.5" customHeight="1">
      <c r="B34" s="151">
        <v>25</v>
      </c>
      <c r="C34" s="145" t="s">
        <v>605</v>
      </c>
      <c r="D34" s="146">
        <v>3023</v>
      </c>
      <c r="E34" s="273"/>
      <c r="F34" s="273"/>
      <c r="G34" s="273"/>
      <c r="H34" s="273"/>
      <c r="I34" s="452"/>
    </row>
    <row r="35" spans="2:9" ht="31.5" customHeight="1">
      <c r="B35" s="151">
        <v>26</v>
      </c>
      <c r="C35" s="145" t="s">
        <v>606</v>
      </c>
      <c r="D35" s="146">
        <v>3024</v>
      </c>
      <c r="E35" s="273">
        <v>1994</v>
      </c>
      <c r="F35" s="273">
        <v>20000</v>
      </c>
      <c r="G35" s="273">
        <v>10000</v>
      </c>
      <c r="H35" s="273"/>
      <c r="I35" s="452"/>
    </row>
    <row r="36" spans="2:9" ht="31.5" customHeight="1">
      <c r="B36" s="151">
        <v>27</v>
      </c>
      <c r="C36" s="145" t="s">
        <v>121</v>
      </c>
      <c r="D36" s="146"/>
      <c r="E36" s="273"/>
      <c r="F36" s="273"/>
      <c r="G36" s="273"/>
      <c r="H36" s="273"/>
      <c r="I36" s="452"/>
    </row>
    <row r="37" spans="2:9" ht="31.5" customHeight="1">
      <c r="B37" s="151">
        <v>28</v>
      </c>
      <c r="C37" s="145" t="s">
        <v>607</v>
      </c>
      <c r="D37" s="146">
        <v>3025</v>
      </c>
      <c r="E37" s="273"/>
      <c r="F37" s="273">
        <v>18048</v>
      </c>
      <c r="G37" s="273">
        <v>23225</v>
      </c>
      <c r="H37" s="273">
        <v>15000</v>
      </c>
      <c r="I37" s="452">
        <f>SUM(H37/G37)</f>
        <v>0.6458557588805167</v>
      </c>
    </row>
    <row r="38" spans="2:9" ht="31.5" customHeight="1">
      <c r="B38" s="151">
        <v>29</v>
      </c>
      <c r="C38" s="147" t="s">
        <v>122</v>
      </c>
      <c r="D38" s="146">
        <v>3026</v>
      </c>
      <c r="E38" s="273"/>
      <c r="F38" s="273"/>
      <c r="G38" s="273"/>
      <c r="H38" s="273"/>
      <c r="I38" s="452"/>
    </row>
    <row r="39" spans="2:9" ht="31.5" customHeight="1">
      <c r="B39" s="151">
        <v>30</v>
      </c>
      <c r="C39" s="147" t="s">
        <v>608</v>
      </c>
      <c r="D39" s="146">
        <v>3027</v>
      </c>
      <c r="E39" s="273"/>
      <c r="F39" s="273"/>
      <c r="G39" s="273"/>
      <c r="H39" s="273"/>
      <c r="I39" s="452"/>
    </row>
    <row r="40" spans="2:9" ht="31.5" customHeight="1">
      <c r="B40" s="151">
        <v>31</v>
      </c>
      <c r="C40" s="147" t="s">
        <v>609</v>
      </c>
      <c r="D40" s="146">
        <v>3028</v>
      </c>
      <c r="E40" s="273"/>
      <c r="F40" s="273">
        <v>18048</v>
      </c>
      <c r="G40" s="273">
        <v>23225</v>
      </c>
      <c r="H40" s="273">
        <v>15000</v>
      </c>
      <c r="I40" s="452">
        <f>SUM(H40/G40)</f>
        <v>0.6458557588805167</v>
      </c>
    </row>
    <row r="41" spans="2:9" ht="31.5" customHeight="1">
      <c r="B41" s="151">
        <v>32</v>
      </c>
      <c r="C41" s="147" t="s">
        <v>610</v>
      </c>
      <c r="D41" s="146">
        <v>3029</v>
      </c>
      <c r="E41" s="273"/>
      <c r="F41" s="273"/>
      <c r="G41" s="273"/>
      <c r="H41" s="273"/>
      <c r="I41" s="452"/>
    </row>
    <row r="42" spans="2:9" ht="31.5" customHeight="1">
      <c r="B42" s="151">
        <v>33</v>
      </c>
      <c r="C42" s="147" t="s">
        <v>611</v>
      </c>
      <c r="D42" s="146">
        <v>3030</v>
      </c>
      <c r="E42" s="273"/>
      <c r="F42" s="273"/>
      <c r="G42" s="273"/>
      <c r="H42" s="273"/>
      <c r="I42" s="452"/>
    </row>
    <row r="43" spans="2:9" ht="31.5" customHeight="1">
      <c r="B43" s="151">
        <v>34</v>
      </c>
      <c r="C43" s="145" t="s">
        <v>612</v>
      </c>
      <c r="D43" s="146">
        <v>3031</v>
      </c>
      <c r="E43" s="273">
        <v>15050</v>
      </c>
      <c r="F43" s="273"/>
      <c r="G43" s="273"/>
      <c r="H43" s="273">
        <v>24454</v>
      </c>
      <c r="I43" s="452"/>
    </row>
    <row r="44" spans="2:9" ht="31.5" customHeight="1">
      <c r="B44" s="151">
        <v>35</v>
      </c>
      <c r="C44" s="147" t="s">
        <v>123</v>
      </c>
      <c r="D44" s="146">
        <v>3032</v>
      </c>
      <c r="E44" s="273"/>
      <c r="F44" s="273"/>
      <c r="G44" s="273"/>
      <c r="H44" s="273"/>
      <c r="I44" s="452"/>
    </row>
    <row r="45" spans="2:9" ht="31.5" customHeight="1">
      <c r="B45" s="151">
        <v>36</v>
      </c>
      <c r="C45" s="147" t="s">
        <v>613</v>
      </c>
      <c r="D45" s="146">
        <v>3033</v>
      </c>
      <c r="E45" s="273">
        <v>14265</v>
      </c>
      <c r="F45" s="273"/>
      <c r="G45" s="273"/>
      <c r="H45" s="273">
        <v>24454</v>
      </c>
      <c r="I45" s="452"/>
    </row>
    <row r="46" spans="2:9" ht="31.5" customHeight="1">
      <c r="B46" s="151">
        <v>37</v>
      </c>
      <c r="C46" s="147" t="s">
        <v>614</v>
      </c>
      <c r="D46" s="146">
        <v>3034</v>
      </c>
      <c r="E46" s="273"/>
      <c r="F46" s="273"/>
      <c r="G46" s="273"/>
      <c r="H46" s="273"/>
      <c r="I46" s="452"/>
    </row>
    <row r="47" spans="2:9" ht="31.5" customHeight="1">
      <c r="B47" s="151">
        <v>38</v>
      </c>
      <c r="C47" s="147" t="s">
        <v>615</v>
      </c>
      <c r="D47" s="146">
        <v>3035</v>
      </c>
      <c r="E47" s="273"/>
      <c r="F47" s="273"/>
      <c r="G47" s="273"/>
      <c r="H47" s="273"/>
      <c r="I47" s="452"/>
    </row>
    <row r="48" spans="2:9" ht="31.5" customHeight="1">
      <c r="B48" s="151">
        <v>39</v>
      </c>
      <c r="C48" s="147" t="s">
        <v>616</v>
      </c>
      <c r="D48" s="146">
        <v>3036</v>
      </c>
      <c r="E48" s="273">
        <v>785</v>
      </c>
      <c r="F48" s="273"/>
      <c r="G48" s="273"/>
      <c r="H48" s="273"/>
      <c r="I48" s="452"/>
    </row>
    <row r="49" spans="2:9" ht="31.5" customHeight="1">
      <c r="B49" s="151">
        <v>40</v>
      </c>
      <c r="C49" s="147" t="s">
        <v>617</v>
      </c>
      <c r="D49" s="146">
        <v>3037</v>
      </c>
      <c r="E49" s="273"/>
      <c r="F49" s="273"/>
      <c r="G49" s="273"/>
      <c r="H49" s="273"/>
      <c r="I49" s="452"/>
    </row>
    <row r="50" spans="2:9" ht="31.5" customHeight="1">
      <c r="B50" s="151">
        <v>41</v>
      </c>
      <c r="C50" s="145" t="s">
        <v>618</v>
      </c>
      <c r="D50" s="146">
        <v>3038</v>
      </c>
      <c r="E50" s="273"/>
      <c r="F50" s="273"/>
      <c r="G50" s="273"/>
      <c r="H50" s="273"/>
      <c r="I50" s="452"/>
    </row>
    <row r="51" spans="2:9" ht="31.5" customHeight="1">
      <c r="B51" s="151">
        <v>42</v>
      </c>
      <c r="C51" s="145" t="s">
        <v>619</v>
      </c>
      <c r="D51" s="146">
        <v>3039</v>
      </c>
      <c r="E51" s="273">
        <v>15050</v>
      </c>
      <c r="F51" s="273"/>
      <c r="G51" s="273"/>
      <c r="H51" s="273">
        <v>9454</v>
      </c>
      <c r="I51" s="452"/>
    </row>
    <row r="52" spans="2:9" ht="31.5" customHeight="1">
      <c r="B52" s="151">
        <v>43</v>
      </c>
      <c r="C52" s="145" t="s">
        <v>658</v>
      </c>
      <c r="D52" s="146">
        <v>3040</v>
      </c>
      <c r="E52" s="273">
        <v>309252</v>
      </c>
      <c r="F52" s="273">
        <v>297016</v>
      </c>
      <c r="G52" s="273">
        <v>165278</v>
      </c>
      <c r="H52" s="273">
        <v>181111</v>
      </c>
      <c r="I52" s="452">
        <f>SUM(H52/G52)</f>
        <v>1.0957961737194304</v>
      </c>
    </row>
    <row r="53" spans="2:9" ht="31.5" customHeight="1">
      <c r="B53" s="151">
        <v>44</v>
      </c>
      <c r="C53" s="145" t="s">
        <v>659</v>
      </c>
      <c r="D53" s="146">
        <v>3041</v>
      </c>
      <c r="E53" s="273">
        <v>289150</v>
      </c>
      <c r="F53" s="273">
        <v>296789</v>
      </c>
      <c r="G53" s="273">
        <v>163451</v>
      </c>
      <c r="H53" s="273">
        <v>176188</v>
      </c>
      <c r="I53" s="452">
        <f>SUM(H53/G53)</f>
        <v>1.0779254944907037</v>
      </c>
    </row>
    <row r="54" spans="2:9" ht="31.5" customHeight="1">
      <c r="B54" s="151">
        <v>45</v>
      </c>
      <c r="C54" s="145" t="s">
        <v>660</v>
      </c>
      <c r="D54" s="146">
        <v>3042</v>
      </c>
      <c r="E54" s="273">
        <v>20102</v>
      </c>
      <c r="F54" s="273">
        <v>227</v>
      </c>
      <c r="G54" s="273">
        <v>1827</v>
      </c>
      <c r="H54" s="273">
        <v>4923</v>
      </c>
      <c r="I54" s="452">
        <f>SUM(H54/G54)</f>
        <v>2.6945812807881775</v>
      </c>
    </row>
    <row r="55" spans="2:9" ht="31.5" customHeight="1">
      <c r="B55" s="255">
        <v>46</v>
      </c>
      <c r="C55" s="145" t="s">
        <v>661</v>
      </c>
      <c r="D55" s="146">
        <v>3043</v>
      </c>
      <c r="E55" s="273"/>
      <c r="F55" s="273"/>
      <c r="G55" s="273"/>
      <c r="H55" s="273"/>
      <c r="I55" s="452"/>
    </row>
    <row r="56" spans="2:9" ht="31.5" customHeight="1">
      <c r="B56" s="164">
        <v>47</v>
      </c>
      <c r="C56" s="145" t="s">
        <v>685</v>
      </c>
      <c r="D56" s="146">
        <v>3044</v>
      </c>
      <c r="E56" s="273">
        <v>3840</v>
      </c>
      <c r="F56" s="273">
        <v>3273</v>
      </c>
      <c r="G56" s="273">
        <v>3273</v>
      </c>
      <c r="H56" s="273">
        <v>23942</v>
      </c>
      <c r="I56" s="452">
        <f>SUM(H56/G56)</f>
        <v>7.315001527650473</v>
      </c>
    </row>
    <row r="57" spans="2:9" ht="31.5" customHeight="1">
      <c r="B57" s="151">
        <v>48</v>
      </c>
      <c r="C57" s="145" t="s">
        <v>686</v>
      </c>
      <c r="D57" s="146">
        <v>3045</v>
      </c>
      <c r="E57" s="273"/>
      <c r="F57" s="273"/>
      <c r="G57" s="273"/>
      <c r="H57" s="273"/>
      <c r="I57" s="452"/>
    </row>
    <row r="58" spans="2:9" ht="31.5" customHeight="1">
      <c r="B58" s="151">
        <v>49</v>
      </c>
      <c r="C58" s="145" t="s">
        <v>197</v>
      </c>
      <c r="D58" s="146">
        <v>3046</v>
      </c>
      <c r="E58" s="274"/>
      <c r="F58" s="274"/>
      <c r="G58" s="274"/>
      <c r="H58" s="274"/>
      <c r="I58" s="452"/>
    </row>
    <row r="59" spans="2:9" ht="31.5" customHeight="1" thickBot="1">
      <c r="B59" s="152">
        <v>50</v>
      </c>
      <c r="C59" s="148" t="s">
        <v>662</v>
      </c>
      <c r="D59" s="149">
        <v>3047</v>
      </c>
      <c r="E59" s="275">
        <v>23942</v>
      </c>
      <c r="F59" s="275">
        <v>3500</v>
      </c>
      <c r="G59" s="275">
        <v>5100</v>
      </c>
      <c r="H59" s="275">
        <v>28865</v>
      </c>
      <c r="I59" s="452">
        <f>SUM(H59/G59)</f>
        <v>5.659803921568628</v>
      </c>
    </row>
    <row r="62" spans="2:12" ht="15.75">
      <c r="B62" s="468" t="s">
        <v>806</v>
      </c>
      <c r="C62" s="468"/>
      <c r="G62" s="469" t="s">
        <v>663</v>
      </c>
      <c r="H62" s="469"/>
      <c r="I62" s="469"/>
      <c r="J62" s="469"/>
      <c r="K62" s="469"/>
      <c r="L62" s="469"/>
    </row>
    <row r="63" ht="15.75">
      <c r="E63" s="117" t="s">
        <v>630</v>
      </c>
    </row>
  </sheetData>
  <sheetProtection/>
  <mergeCells count="12">
    <mergeCell ref="I8:I9"/>
    <mergeCell ref="D8:D9"/>
    <mergeCell ref="B62:C62"/>
    <mergeCell ref="J62:L62"/>
    <mergeCell ref="G62:I62"/>
    <mergeCell ref="B5:I5"/>
    <mergeCell ref="B6:I6"/>
    <mergeCell ref="B8:B9"/>
    <mergeCell ref="C8:C9"/>
    <mergeCell ref="E8:E9"/>
    <mergeCell ref="F8:F9"/>
    <mergeCell ref="G8:H8"/>
  </mergeCells>
  <printOptions/>
  <pageMargins left="0.75" right="0.75" top="0.75" bottom="1" header="0.5" footer="0.5"/>
  <pageSetup orientation="portrait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X98"/>
  <sheetViews>
    <sheetView zoomScale="75" zoomScaleNormal="75" zoomScalePageLayoutView="0" workbookViewId="0" topLeftCell="A22">
      <selection activeCell="B44" sqref="B44:C44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48" customWidth="1"/>
    <col min="5" max="7" width="20.710937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1" ht="15.75">
      <c r="H1" s="17" t="s">
        <v>649</v>
      </c>
    </row>
    <row r="2" spans="2:4" ht="15.75">
      <c r="B2" s="1" t="s">
        <v>723</v>
      </c>
      <c r="D2" s="49"/>
    </row>
    <row r="3" spans="2:4" ht="15.75">
      <c r="B3" s="1" t="s">
        <v>726</v>
      </c>
      <c r="D3" s="49"/>
    </row>
    <row r="5" spans="2:9" ht="20.25">
      <c r="B5" s="485" t="s">
        <v>57</v>
      </c>
      <c r="C5" s="485"/>
      <c r="D5" s="485"/>
      <c r="E5" s="485"/>
      <c r="F5" s="485"/>
      <c r="G5" s="485"/>
      <c r="H5" s="485"/>
      <c r="I5" s="1"/>
    </row>
    <row r="6" spans="3:9" ht="19.5" thickBot="1">
      <c r="C6" s="1"/>
      <c r="D6" s="50"/>
      <c r="E6" s="1"/>
      <c r="F6" s="1"/>
      <c r="G6" s="1"/>
      <c r="H6" s="155" t="s">
        <v>4</v>
      </c>
      <c r="I6" s="1"/>
    </row>
    <row r="7" spans="2:24" ht="25.5" customHeight="1">
      <c r="B7" s="486" t="s">
        <v>9</v>
      </c>
      <c r="C7" s="488" t="s">
        <v>25</v>
      </c>
      <c r="D7" s="460" t="s">
        <v>730</v>
      </c>
      <c r="E7" s="460" t="s">
        <v>731</v>
      </c>
      <c r="F7" s="450" t="s">
        <v>752</v>
      </c>
      <c r="G7" s="492"/>
      <c r="H7" s="490" t="s">
        <v>755</v>
      </c>
      <c r="I7" s="482"/>
      <c r="J7" s="483"/>
      <c r="K7" s="482"/>
      <c r="L7" s="483"/>
      <c r="M7" s="482"/>
      <c r="N7" s="483"/>
      <c r="O7" s="482"/>
      <c r="P7" s="483"/>
      <c r="Q7" s="482"/>
      <c r="R7" s="483"/>
      <c r="S7" s="483"/>
      <c r="T7" s="483"/>
      <c r="U7" s="4"/>
      <c r="V7" s="4"/>
      <c r="W7" s="4"/>
      <c r="X7" s="4"/>
    </row>
    <row r="8" spans="2:24" ht="36.75" customHeight="1" thickBot="1">
      <c r="B8" s="487"/>
      <c r="C8" s="489"/>
      <c r="D8" s="461"/>
      <c r="E8" s="461"/>
      <c r="F8" s="184" t="s">
        <v>1</v>
      </c>
      <c r="G8" s="185" t="s">
        <v>66</v>
      </c>
      <c r="H8" s="491"/>
      <c r="I8" s="482"/>
      <c r="J8" s="482"/>
      <c r="K8" s="482"/>
      <c r="L8" s="482"/>
      <c r="M8" s="482"/>
      <c r="N8" s="482"/>
      <c r="O8" s="482"/>
      <c r="P8" s="483"/>
      <c r="Q8" s="482"/>
      <c r="R8" s="483"/>
      <c r="S8" s="483"/>
      <c r="T8" s="483"/>
      <c r="U8" s="4"/>
      <c r="V8" s="4"/>
      <c r="W8" s="4"/>
      <c r="X8" s="4"/>
    </row>
    <row r="9" spans="2:24" s="61" customFormat="1" ht="35.25" customHeight="1">
      <c r="B9" s="186" t="s">
        <v>80</v>
      </c>
      <c r="C9" s="182" t="s">
        <v>135</v>
      </c>
      <c r="D9" s="183">
        <v>48297723</v>
      </c>
      <c r="E9" s="264">
        <v>51516765</v>
      </c>
      <c r="F9" s="265">
        <v>25758383</v>
      </c>
      <c r="G9" s="265">
        <v>25742147</v>
      </c>
      <c r="H9" s="266">
        <v>1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2:24" s="61" customFormat="1" ht="35.25" customHeight="1">
      <c r="B10" s="187" t="s">
        <v>81</v>
      </c>
      <c r="C10" s="71" t="s">
        <v>198</v>
      </c>
      <c r="D10" s="72">
        <v>66732749</v>
      </c>
      <c r="E10" s="259">
        <v>71317959</v>
      </c>
      <c r="F10" s="258">
        <v>35658979</v>
      </c>
      <c r="G10" s="258">
        <v>35658948</v>
      </c>
      <c r="H10" s="260">
        <v>1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2:24" s="61" customFormat="1" ht="35.25" customHeight="1">
      <c r="B11" s="187" t="s">
        <v>82</v>
      </c>
      <c r="C11" s="71" t="s">
        <v>199</v>
      </c>
      <c r="D11" s="72">
        <v>78677911</v>
      </c>
      <c r="E11" s="259">
        <v>84083874</v>
      </c>
      <c r="F11" s="258">
        <v>42041937</v>
      </c>
      <c r="G11" s="258">
        <v>42041899</v>
      </c>
      <c r="H11" s="260">
        <v>1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2:24" s="61" customFormat="1" ht="35.25" customHeight="1">
      <c r="B12" s="187" t="s">
        <v>83</v>
      </c>
      <c r="C12" s="71" t="s">
        <v>206</v>
      </c>
      <c r="D12" s="72">
        <v>111</v>
      </c>
      <c r="E12" s="259">
        <v>111</v>
      </c>
      <c r="F12" s="258">
        <v>111</v>
      </c>
      <c r="G12" s="258">
        <v>107</v>
      </c>
      <c r="H12" s="260" t="s">
        <v>769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2:24" s="61" customFormat="1" ht="35.25" customHeight="1">
      <c r="B13" s="187" t="s">
        <v>203</v>
      </c>
      <c r="C13" s="73" t="s">
        <v>200</v>
      </c>
      <c r="D13" s="72">
        <v>101</v>
      </c>
      <c r="E13" s="259">
        <v>93</v>
      </c>
      <c r="F13" s="258">
        <v>94</v>
      </c>
      <c r="G13" s="258">
        <v>97</v>
      </c>
      <c r="H13" s="260">
        <v>1.03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2:24" s="61" customFormat="1" ht="35.25" customHeight="1">
      <c r="B14" s="187" t="s">
        <v>202</v>
      </c>
      <c r="C14" s="73" t="s">
        <v>201</v>
      </c>
      <c r="D14" s="72">
        <v>10</v>
      </c>
      <c r="E14" s="259">
        <v>18</v>
      </c>
      <c r="F14" s="258">
        <v>17</v>
      </c>
      <c r="G14" s="258">
        <v>10</v>
      </c>
      <c r="H14" s="260">
        <v>0.59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2:24" s="61" customFormat="1" ht="35.25" customHeight="1">
      <c r="B15" s="187" t="s">
        <v>174</v>
      </c>
      <c r="C15" s="74" t="s">
        <v>26</v>
      </c>
      <c r="D15" s="72"/>
      <c r="E15" s="259"/>
      <c r="F15" s="258"/>
      <c r="G15" s="258"/>
      <c r="H15" s="260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2:24" s="61" customFormat="1" ht="35.25" customHeight="1">
      <c r="B16" s="187" t="s">
        <v>175</v>
      </c>
      <c r="C16" s="74" t="s">
        <v>124</v>
      </c>
      <c r="D16" s="75"/>
      <c r="E16" s="267"/>
      <c r="F16" s="258"/>
      <c r="G16" s="258"/>
      <c r="H16" s="260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2:24" s="61" customFormat="1" ht="35.25" customHeight="1">
      <c r="B17" s="187" t="s">
        <v>176</v>
      </c>
      <c r="C17" s="74" t="s">
        <v>27</v>
      </c>
      <c r="D17" s="75"/>
      <c r="E17" s="267"/>
      <c r="F17" s="258"/>
      <c r="G17" s="258"/>
      <c r="H17" s="260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2:24" s="61" customFormat="1" ht="35.25" customHeight="1">
      <c r="B18" s="187" t="s">
        <v>177</v>
      </c>
      <c r="C18" s="74" t="s">
        <v>125</v>
      </c>
      <c r="D18" s="75"/>
      <c r="E18" s="267"/>
      <c r="F18" s="258"/>
      <c r="G18" s="258"/>
      <c r="H18" s="260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2:24" s="61" customFormat="1" ht="35.25" customHeight="1">
      <c r="B19" s="187" t="s">
        <v>178</v>
      </c>
      <c r="C19" s="76" t="s">
        <v>28</v>
      </c>
      <c r="D19" s="75"/>
      <c r="E19" s="267"/>
      <c r="F19" s="258"/>
      <c r="G19" s="258"/>
      <c r="H19" s="260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2:24" s="61" customFormat="1" ht="35.25" customHeight="1">
      <c r="B20" s="187" t="s">
        <v>179</v>
      </c>
      <c r="C20" s="81" t="s">
        <v>126</v>
      </c>
      <c r="D20" s="77"/>
      <c r="E20" s="268"/>
      <c r="F20" s="258"/>
      <c r="G20" s="258"/>
      <c r="H20" s="260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2:24" s="61" customFormat="1" ht="35.25" customHeight="1">
      <c r="B21" s="187" t="s">
        <v>180</v>
      </c>
      <c r="C21" s="76" t="s">
        <v>29</v>
      </c>
      <c r="D21" s="77"/>
      <c r="E21" s="268"/>
      <c r="F21" s="258"/>
      <c r="G21" s="258"/>
      <c r="H21" s="260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2:24" s="61" customFormat="1" ht="35.25" customHeight="1">
      <c r="B22" s="187" t="s">
        <v>181</v>
      </c>
      <c r="C22" s="74" t="s">
        <v>127</v>
      </c>
      <c r="D22" s="77"/>
      <c r="E22" s="268"/>
      <c r="F22" s="258"/>
      <c r="G22" s="258"/>
      <c r="H22" s="260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2:24" s="61" customFormat="1" ht="35.25" customHeight="1">
      <c r="B23" s="187" t="s">
        <v>182</v>
      </c>
      <c r="C23" s="76" t="s">
        <v>137</v>
      </c>
      <c r="D23" s="77"/>
      <c r="E23" s="268"/>
      <c r="F23" s="258"/>
      <c r="G23" s="258"/>
      <c r="H23" s="260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s="61" customFormat="1" ht="35.25" customHeight="1">
      <c r="B24" s="187" t="s">
        <v>99</v>
      </c>
      <c r="C24" s="76" t="s">
        <v>136</v>
      </c>
      <c r="D24" s="77"/>
      <c r="E24" s="268"/>
      <c r="F24" s="258"/>
      <c r="G24" s="258"/>
      <c r="H24" s="260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s="61" customFormat="1" ht="35.25" customHeight="1">
      <c r="B25" s="187" t="s">
        <v>183</v>
      </c>
      <c r="C25" s="76" t="s">
        <v>128</v>
      </c>
      <c r="D25" s="77"/>
      <c r="E25" s="268"/>
      <c r="F25" s="258"/>
      <c r="G25" s="258"/>
      <c r="H25" s="260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2:24" s="61" customFormat="1" ht="35.25" customHeight="1">
      <c r="B26" s="187" t="s">
        <v>184</v>
      </c>
      <c r="C26" s="76" t="s">
        <v>129</v>
      </c>
      <c r="D26" s="77"/>
      <c r="E26" s="268"/>
      <c r="F26" s="258"/>
      <c r="G26" s="258"/>
      <c r="H26" s="260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2:24" s="61" customFormat="1" ht="35.25" customHeight="1">
      <c r="B27" s="187" t="s">
        <v>185</v>
      </c>
      <c r="C27" s="76" t="s">
        <v>130</v>
      </c>
      <c r="D27" s="77">
        <v>690514</v>
      </c>
      <c r="E27" s="268">
        <v>720000</v>
      </c>
      <c r="F27" s="258">
        <v>360000</v>
      </c>
      <c r="G27" s="258">
        <v>353629</v>
      </c>
      <c r="H27" s="260" t="s">
        <v>768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2:24" s="61" customFormat="1" ht="35.25" customHeight="1">
      <c r="B28" s="187" t="s">
        <v>186</v>
      </c>
      <c r="C28" s="76" t="s">
        <v>131</v>
      </c>
      <c r="D28" s="77">
        <v>3</v>
      </c>
      <c r="E28" s="268">
        <v>3</v>
      </c>
      <c r="F28" s="258">
        <v>3</v>
      </c>
      <c r="G28" s="258">
        <v>3</v>
      </c>
      <c r="H28" s="260">
        <v>1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2:24" s="61" customFormat="1" ht="35.25" customHeight="1">
      <c r="B29" s="187" t="s">
        <v>187</v>
      </c>
      <c r="C29" s="76" t="s">
        <v>30</v>
      </c>
      <c r="D29" s="77">
        <v>2696102</v>
      </c>
      <c r="E29" s="268">
        <v>2800000</v>
      </c>
      <c r="F29" s="258">
        <v>1400000</v>
      </c>
      <c r="G29" s="258">
        <v>1308707</v>
      </c>
      <c r="H29" s="260" t="s">
        <v>770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2:24" s="61" customFormat="1" ht="35.25" customHeight="1">
      <c r="B30" s="187" t="s">
        <v>188</v>
      </c>
      <c r="C30" s="76" t="s">
        <v>132</v>
      </c>
      <c r="D30" s="77">
        <v>514966</v>
      </c>
      <c r="E30" s="268">
        <v>500000</v>
      </c>
      <c r="F30" s="258">
        <v>250000</v>
      </c>
      <c r="G30" s="258">
        <v>362347</v>
      </c>
      <c r="H30" s="260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2:24" s="69" customFormat="1" ht="35.25" customHeight="1">
      <c r="B31" s="187" t="s">
        <v>189</v>
      </c>
      <c r="C31" s="78" t="s">
        <v>133</v>
      </c>
      <c r="D31" s="77"/>
      <c r="E31" s="268"/>
      <c r="F31" s="258"/>
      <c r="G31" s="258"/>
      <c r="H31" s="260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</row>
    <row r="32" spans="2:24" s="61" customFormat="1" ht="35.25" customHeight="1">
      <c r="B32" s="187" t="s">
        <v>190</v>
      </c>
      <c r="C32" s="76" t="s">
        <v>31</v>
      </c>
      <c r="D32" s="77">
        <v>226698</v>
      </c>
      <c r="E32" s="268">
        <v>1385000</v>
      </c>
      <c r="F32" s="258">
        <v>1187143</v>
      </c>
      <c r="G32" s="258">
        <v>1088401</v>
      </c>
      <c r="H32" s="260" t="s">
        <v>771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2:24" s="61" customFormat="1" ht="35.25" customHeight="1">
      <c r="B33" s="187" t="s">
        <v>191</v>
      </c>
      <c r="C33" s="76" t="s">
        <v>67</v>
      </c>
      <c r="D33" s="77">
        <v>2</v>
      </c>
      <c r="E33" s="268">
        <v>7</v>
      </c>
      <c r="F33" s="258">
        <v>6</v>
      </c>
      <c r="G33" s="258">
        <v>4</v>
      </c>
      <c r="H33" s="260" t="s">
        <v>772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2:24" s="61" customFormat="1" ht="35.25" customHeight="1">
      <c r="B34" s="187" t="s">
        <v>100</v>
      </c>
      <c r="C34" s="76" t="s">
        <v>32</v>
      </c>
      <c r="D34" s="77">
        <v>549904</v>
      </c>
      <c r="E34" s="268">
        <v>1008000</v>
      </c>
      <c r="F34" s="258">
        <v>1008000</v>
      </c>
      <c r="G34" s="258">
        <v>882049</v>
      </c>
      <c r="H34" s="260" t="s">
        <v>773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2:24" s="61" customFormat="1" ht="35.25" customHeight="1">
      <c r="B35" s="187" t="s">
        <v>192</v>
      </c>
      <c r="C35" s="76" t="s">
        <v>67</v>
      </c>
      <c r="D35" s="77">
        <v>9</v>
      </c>
      <c r="E35" s="268">
        <v>12</v>
      </c>
      <c r="F35" s="258">
        <v>12</v>
      </c>
      <c r="G35" s="258">
        <v>10</v>
      </c>
      <c r="H35" s="260" t="s">
        <v>774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s="61" customFormat="1" ht="35.25" customHeight="1">
      <c r="B36" s="187" t="s">
        <v>193</v>
      </c>
      <c r="C36" s="76" t="s">
        <v>33</v>
      </c>
      <c r="D36" s="77"/>
      <c r="E36" s="268"/>
      <c r="F36" s="258"/>
      <c r="G36" s="258"/>
      <c r="H36" s="260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2:24" s="61" customFormat="1" ht="35.25" customHeight="1">
      <c r="B37" s="187" t="s">
        <v>194</v>
      </c>
      <c r="C37" s="76" t="s">
        <v>34</v>
      </c>
      <c r="D37" s="77">
        <v>820950</v>
      </c>
      <c r="E37" s="268">
        <v>800000</v>
      </c>
      <c r="F37" s="258">
        <v>400000</v>
      </c>
      <c r="G37" s="258">
        <v>36589</v>
      </c>
      <c r="H37" s="260" t="s">
        <v>775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s="61" customFormat="1" ht="35.25" customHeight="1">
      <c r="B38" s="187" t="s">
        <v>195</v>
      </c>
      <c r="C38" s="76" t="s">
        <v>35</v>
      </c>
      <c r="D38" s="77"/>
      <c r="E38" s="268"/>
      <c r="F38" s="258"/>
      <c r="G38" s="258"/>
      <c r="H38" s="260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s="61" customFormat="1" ht="35.25" customHeight="1" thickBot="1">
      <c r="B39" s="188" t="s">
        <v>101</v>
      </c>
      <c r="C39" s="189" t="s">
        <v>36</v>
      </c>
      <c r="D39" s="190">
        <v>178000</v>
      </c>
      <c r="E39" s="269"/>
      <c r="F39" s="270"/>
      <c r="G39" s="270"/>
      <c r="H39" s="27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s="61" customFormat="1" ht="18.75">
      <c r="B40" s="66"/>
      <c r="C40" s="65"/>
      <c r="D40" s="80"/>
      <c r="E40" s="65"/>
      <c r="F40" s="66"/>
      <c r="G40" s="66"/>
      <c r="H40" s="66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s="61" customFormat="1" ht="18.75">
      <c r="B41" s="66"/>
      <c r="C41" s="65" t="s">
        <v>207</v>
      </c>
      <c r="D41" s="80"/>
      <c r="E41" s="65"/>
      <c r="F41" s="66"/>
      <c r="G41" s="66"/>
      <c r="H41" s="66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s="61" customFormat="1" ht="27" customHeight="1">
      <c r="B42" s="66"/>
      <c r="C42" s="484" t="s">
        <v>208</v>
      </c>
      <c r="D42" s="484"/>
      <c r="E42" s="484"/>
      <c r="F42" s="484"/>
      <c r="G42" s="66"/>
      <c r="H42" s="66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2:24" ht="15.75">
      <c r="B43" s="6"/>
      <c r="C43" s="7"/>
      <c r="D43" s="51"/>
      <c r="E43" s="7"/>
      <c r="F43" s="6"/>
      <c r="G43" s="6"/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>
      <c r="B44" s="468" t="s">
        <v>776</v>
      </c>
      <c r="C44" s="468"/>
      <c r="D44" s="22"/>
      <c r="E44" s="469" t="s">
        <v>664</v>
      </c>
      <c r="F44" s="469"/>
      <c r="G44" s="469"/>
      <c r="H44" s="469"/>
      <c r="I44" s="11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24" customHeight="1">
      <c r="B45" s="22"/>
      <c r="C45" s="22"/>
      <c r="D45" s="117" t="s">
        <v>630</v>
      </c>
      <c r="F45" s="22"/>
      <c r="G45" s="22"/>
      <c r="H45" s="22"/>
      <c r="I45" s="2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>
      <c r="B46" s="6"/>
      <c r="C46" s="7"/>
      <c r="D46" s="51"/>
      <c r="E46" s="7"/>
      <c r="F46" s="6"/>
      <c r="G46" s="6"/>
      <c r="H46" s="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>
      <c r="B47" s="6"/>
      <c r="C47" s="4"/>
      <c r="D47" s="52"/>
      <c r="E47" s="4"/>
      <c r="F47" s="6"/>
      <c r="G47" s="6"/>
      <c r="H47" s="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>
      <c r="B48" s="6"/>
      <c r="C48" s="4"/>
      <c r="D48" s="52"/>
      <c r="E48" s="4"/>
      <c r="F48" s="6"/>
      <c r="G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>
      <c r="B49" s="6"/>
      <c r="C49" s="4"/>
      <c r="D49" s="52"/>
      <c r="E49" s="4"/>
      <c r="F49" s="6"/>
      <c r="G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>
      <c r="B50" s="6"/>
      <c r="C50" s="8"/>
      <c r="D50" s="53"/>
      <c r="E50" s="8"/>
      <c r="F50" s="6"/>
      <c r="G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>
      <c r="B51" s="6"/>
      <c r="C51" s="8"/>
      <c r="D51" s="53"/>
      <c r="E51" s="8"/>
      <c r="F51" s="6"/>
      <c r="G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>
      <c r="B52" s="6"/>
      <c r="C52" s="8"/>
      <c r="D52" s="53"/>
      <c r="E52" s="8"/>
      <c r="F52" s="6"/>
      <c r="G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0" ht="15.75">
      <c r="B53" s="6"/>
      <c r="C53" s="8"/>
      <c r="D53" s="53"/>
      <c r="E53" s="8"/>
      <c r="F53" s="6"/>
      <c r="G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5.75">
      <c r="B54" s="6"/>
      <c r="C54" s="8"/>
      <c r="D54" s="53"/>
      <c r="E54" s="8"/>
      <c r="F54" s="6"/>
      <c r="G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5.75">
      <c r="B55" s="6"/>
      <c r="C55" s="8"/>
      <c r="D55" s="53"/>
      <c r="E55" s="8"/>
      <c r="F55" s="6"/>
      <c r="G55" s="6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5.75">
      <c r="B56" s="6"/>
      <c r="C56" s="4"/>
      <c r="D56" s="52"/>
      <c r="E56" s="4"/>
      <c r="F56" s="6"/>
      <c r="G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5.75">
      <c r="B57" s="6"/>
      <c r="C57" s="4"/>
      <c r="D57" s="52"/>
      <c r="E57" s="4"/>
      <c r="F57" s="6"/>
      <c r="G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5.75">
      <c r="B58" s="6"/>
      <c r="C58" s="4"/>
      <c r="D58" s="52"/>
      <c r="E58" s="4"/>
      <c r="F58" s="6"/>
      <c r="G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5.75">
      <c r="B59" s="6"/>
      <c r="C59" s="8"/>
      <c r="D59" s="53"/>
      <c r="E59" s="8"/>
      <c r="F59" s="6"/>
      <c r="G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5.75">
      <c r="B60" s="6"/>
      <c r="C60" s="8"/>
      <c r="D60" s="53"/>
      <c r="E60" s="8"/>
      <c r="F60" s="6"/>
      <c r="G60" s="6"/>
      <c r="H60" s="6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5.75">
      <c r="B61" s="6"/>
      <c r="C61" s="8"/>
      <c r="D61" s="53"/>
      <c r="E61" s="8"/>
      <c r="F61" s="6"/>
      <c r="G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5.75">
      <c r="B62" s="6"/>
      <c r="C62" s="8"/>
      <c r="D62" s="53"/>
      <c r="E62" s="8"/>
      <c r="F62" s="6"/>
      <c r="G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16" ht="15.75">
      <c r="B63" s="4"/>
      <c r="C63" s="4"/>
      <c r="D63" s="52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5.75">
      <c r="B64" s="4"/>
      <c r="C64" s="4"/>
      <c r="D64" s="5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5.75">
      <c r="B65" s="4"/>
      <c r="C65" s="4"/>
      <c r="D65" s="5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5.75">
      <c r="B66" s="4"/>
      <c r="C66" s="4"/>
      <c r="D66" s="5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5.75">
      <c r="B67" s="4"/>
      <c r="C67" s="4"/>
      <c r="D67" s="5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5.75">
      <c r="B68" s="4"/>
      <c r="C68" s="4"/>
      <c r="D68" s="5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5.75">
      <c r="B69" s="4"/>
      <c r="C69" s="4"/>
      <c r="D69" s="5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5.75">
      <c r="B70" s="4"/>
      <c r="C70" s="4"/>
      <c r="D70" s="52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5.75">
      <c r="B71" s="4"/>
      <c r="C71" s="4"/>
      <c r="D71" s="5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5.75">
      <c r="B72" s="4"/>
      <c r="C72" s="4"/>
      <c r="D72" s="5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5.75">
      <c r="B73" s="4"/>
      <c r="C73" s="4"/>
      <c r="D73" s="5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5.75">
      <c r="B74" s="4"/>
      <c r="C74" s="4"/>
      <c r="D74" s="5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5.75">
      <c r="B75" s="4"/>
      <c r="C75" s="4"/>
      <c r="D75" s="5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5.75">
      <c r="B76" s="4"/>
      <c r="C76" s="4"/>
      <c r="D76" s="5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5.75">
      <c r="B77" s="4"/>
      <c r="C77" s="4"/>
      <c r="D77" s="5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5.75">
      <c r="B78" s="4"/>
      <c r="C78" s="4"/>
      <c r="D78" s="5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5.75">
      <c r="B79" s="4"/>
      <c r="C79" s="4"/>
      <c r="D79" s="5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5.75">
      <c r="B80" s="4"/>
      <c r="C80" s="4"/>
      <c r="D80" s="5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5.75">
      <c r="B81" s="4"/>
      <c r="C81" s="4"/>
      <c r="D81" s="5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5.75">
      <c r="B82" s="4"/>
      <c r="C82" s="4"/>
      <c r="D82" s="5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5.75">
      <c r="B83" s="4"/>
      <c r="C83" s="4"/>
      <c r="D83" s="5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5.75">
      <c r="B84" s="4"/>
      <c r="C84" s="4"/>
      <c r="D84" s="52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5.75">
      <c r="B85" s="4"/>
      <c r="C85" s="4"/>
      <c r="D85" s="52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5.75">
      <c r="B86" s="4"/>
      <c r="C86" s="4"/>
      <c r="D86" s="52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5.75">
      <c r="B87" s="4"/>
      <c r="C87" s="4"/>
      <c r="D87" s="52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5.75">
      <c r="B88" s="4"/>
      <c r="C88" s="4"/>
      <c r="D88" s="52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5.75">
      <c r="B89" s="4"/>
      <c r="C89" s="4"/>
      <c r="D89" s="52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5.75">
      <c r="B90" s="4"/>
      <c r="C90" s="4"/>
      <c r="D90" s="5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5.75">
      <c r="B91" s="4"/>
      <c r="C91" s="4"/>
      <c r="D91" s="5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5.75">
      <c r="B92" s="4"/>
      <c r="C92" s="4"/>
      <c r="D92" s="5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5.75">
      <c r="B93" s="4"/>
      <c r="C93" s="4"/>
      <c r="D93" s="52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5.75">
      <c r="B94" s="4"/>
      <c r="C94" s="4"/>
      <c r="D94" s="52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5.75">
      <c r="B95" s="4"/>
      <c r="C95" s="4"/>
      <c r="D95" s="52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5.75">
      <c r="B96" s="4"/>
      <c r="C96" s="4"/>
      <c r="D96" s="52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5.75">
      <c r="B97" s="4"/>
      <c r="C97" s="4"/>
      <c r="D97" s="52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5.75">
      <c r="B98" s="4"/>
      <c r="C98" s="4"/>
      <c r="D98" s="52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</sheetData>
  <sheetProtection/>
  <mergeCells count="22">
    <mergeCell ref="B44:C44"/>
    <mergeCell ref="E44:H44"/>
    <mergeCell ref="C42:F42"/>
    <mergeCell ref="B5:H5"/>
    <mergeCell ref="B7:B8"/>
    <mergeCell ref="C7:C8"/>
    <mergeCell ref="H7:H8"/>
    <mergeCell ref="D7:D8"/>
    <mergeCell ref="E7:E8"/>
    <mergeCell ref="F7:G7"/>
    <mergeCell ref="O7:O8"/>
    <mergeCell ref="T7:T8"/>
    <mergeCell ref="P7:P8"/>
    <mergeCell ref="Q7:Q8"/>
    <mergeCell ref="R7:R8"/>
    <mergeCell ref="S7:S8"/>
    <mergeCell ref="M7:M8"/>
    <mergeCell ref="N7:N8"/>
    <mergeCell ref="I7:I8"/>
    <mergeCell ref="J7:J8"/>
    <mergeCell ref="K7:K8"/>
    <mergeCell ref="L7:L8"/>
  </mergeCells>
  <printOptions/>
  <pageMargins left="0.75" right="0.75" top="1" bottom="1" header="0.5" footer="0.5"/>
  <pageSetup fitToHeight="1" fitToWidth="1" orientation="portrait" scale="47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33"/>
  <sheetViews>
    <sheetView zoomScale="75" zoomScaleNormal="75" zoomScaleSheetLayoutView="86" zoomScalePageLayoutView="0" workbookViewId="0" topLeftCell="A1">
      <selection activeCell="E29" sqref="E29:G29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3" width="50.7109375" style="2" customWidth="1"/>
    <col min="4" max="4" width="41.7109375" style="2" bestFit="1" customWidth="1"/>
    <col min="5" max="5" width="43.57421875" style="2" bestFit="1" customWidth="1"/>
    <col min="6" max="6" width="35.00390625" style="4" customWidth="1"/>
    <col min="7" max="7" width="14.7109375" style="4" customWidth="1"/>
    <col min="8" max="8" width="15.8515625" style="4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ht="15.75">
      <c r="F2" s="17" t="s">
        <v>648</v>
      </c>
    </row>
    <row r="3" spans="2:8" s="12" customFormat="1" ht="15.75">
      <c r="B3" s="12" t="s">
        <v>727</v>
      </c>
      <c r="F3" s="46"/>
      <c r="G3" s="46"/>
      <c r="H3" s="46"/>
    </row>
    <row r="4" spans="2:8" s="12" customFormat="1" ht="15.75">
      <c r="B4" s="12" t="s">
        <v>728</v>
      </c>
      <c r="F4" s="46"/>
      <c r="G4" s="46"/>
      <c r="H4" s="46"/>
    </row>
    <row r="7" spans="2:8" ht="18.75">
      <c r="B7" s="493" t="s">
        <v>58</v>
      </c>
      <c r="C7" s="493"/>
      <c r="D7" s="493"/>
      <c r="E7" s="493"/>
      <c r="F7" s="493"/>
      <c r="G7" s="47"/>
      <c r="H7" s="47"/>
    </row>
    <row r="8" spans="3:7" ht="16.5" customHeight="1" thickBot="1">
      <c r="C8" s="20"/>
      <c r="D8" s="20"/>
      <c r="E8" s="20"/>
      <c r="F8" s="20"/>
      <c r="G8" s="19"/>
    </row>
    <row r="9" spans="2:18" ht="25.5" customHeight="1">
      <c r="B9" s="472" t="s">
        <v>9</v>
      </c>
      <c r="C9" s="474" t="s">
        <v>204</v>
      </c>
      <c r="D9" s="476" t="s">
        <v>151</v>
      </c>
      <c r="E9" s="476" t="s">
        <v>150</v>
      </c>
      <c r="F9" s="496" t="s">
        <v>654</v>
      </c>
      <c r="G9" s="45"/>
      <c r="H9" s="45"/>
      <c r="I9" s="482"/>
      <c r="J9" s="483"/>
      <c r="K9" s="482"/>
      <c r="L9" s="483"/>
      <c r="M9" s="482"/>
      <c r="N9" s="483"/>
      <c r="O9" s="482"/>
      <c r="P9" s="483"/>
      <c r="Q9" s="483"/>
      <c r="R9" s="483"/>
    </row>
    <row r="10" spans="2:18" ht="36.75" customHeight="1" thickBot="1">
      <c r="B10" s="473"/>
      <c r="C10" s="495"/>
      <c r="D10" s="477"/>
      <c r="E10" s="477"/>
      <c r="F10" s="497"/>
      <c r="G10" s="44"/>
      <c r="H10" s="45"/>
      <c r="I10" s="482"/>
      <c r="J10" s="482"/>
      <c r="K10" s="482"/>
      <c r="L10" s="482"/>
      <c r="M10" s="482"/>
      <c r="N10" s="483"/>
      <c r="O10" s="482"/>
      <c r="P10" s="483"/>
      <c r="Q10" s="483"/>
      <c r="R10" s="483"/>
    </row>
    <row r="11" spans="2:18" s="61" customFormat="1" ht="36.75" customHeight="1">
      <c r="B11" s="357"/>
      <c r="C11" s="356" t="s">
        <v>765</v>
      </c>
      <c r="D11" s="358">
        <v>97</v>
      </c>
      <c r="E11" s="358">
        <v>10</v>
      </c>
      <c r="F11" s="359"/>
      <c r="G11" s="82"/>
      <c r="H11" s="82"/>
      <c r="I11" s="83"/>
      <c r="J11" s="83"/>
      <c r="K11" s="83"/>
      <c r="L11" s="83"/>
      <c r="M11" s="83"/>
      <c r="N11" s="66"/>
      <c r="O11" s="83"/>
      <c r="P11" s="66"/>
      <c r="Q11" s="66"/>
      <c r="R11" s="66"/>
    </row>
    <row r="12" spans="2:18" s="61" customFormat="1" ht="18.75">
      <c r="B12" s="360" t="s">
        <v>80</v>
      </c>
      <c r="C12" s="84" t="s">
        <v>37</v>
      </c>
      <c r="D12" s="60"/>
      <c r="E12" s="60"/>
      <c r="F12" s="36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2:18" s="61" customFormat="1" ht="18.75">
      <c r="B13" s="360" t="s">
        <v>81</v>
      </c>
      <c r="C13" s="85" t="s">
        <v>134</v>
      </c>
      <c r="D13" s="60"/>
      <c r="E13" s="60"/>
      <c r="F13" s="361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2:18" s="61" customFormat="1" ht="18.75">
      <c r="B14" s="360" t="s">
        <v>82</v>
      </c>
      <c r="C14" s="85"/>
      <c r="D14" s="60"/>
      <c r="E14" s="60"/>
      <c r="F14" s="3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2:18" s="61" customFormat="1" ht="18.75">
      <c r="B15" s="360" t="s">
        <v>83</v>
      </c>
      <c r="C15" s="85"/>
      <c r="D15" s="60"/>
      <c r="E15" s="60"/>
      <c r="F15" s="36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2:18" s="61" customFormat="1" ht="18.75">
      <c r="B16" s="360" t="s">
        <v>84</v>
      </c>
      <c r="C16" s="85"/>
      <c r="D16" s="60"/>
      <c r="E16" s="60"/>
      <c r="F16" s="361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2:18" s="61" customFormat="1" ht="13.5" customHeight="1">
      <c r="B17" s="362"/>
      <c r="C17" s="85"/>
      <c r="D17" s="60"/>
      <c r="E17" s="60"/>
      <c r="F17" s="36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2:18" s="61" customFormat="1" ht="18.75">
      <c r="B18" s="360" t="s">
        <v>85</v>
      </c>
      <c r="C18" s="84" t="s">
        <v>38</v>
      </c>
      <c r="D18" s="60"/>
      <c r="E18" s="60"/>
      <c r="F18" s="3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2:18" s="61" customFormat="1" ht="18.75">
      <c r="B19" s="360" t="s">
        <v>86</v>
      </c>
      <c r="C19" s="59" t="s">
        <v>134</v>
      </c>
      <c r="D19" s="60"/>
      <c r="E19" s="60"/>
      <c r="F19" s="3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2:18" s="61" customFormat="1" ht="18.75">
      <c r="B20" s="360" t="s">
        <v>87</v>
      </c>
      <c r="C20" s="59"/>
      <c r="D20" s="60"/>
      <c r="E20" s="60"/>
      <c r="F20" s="36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2:18" s="61" customFormat="1" ht="18.75">
      <c r="B21" s="360" t="s">
        <v>88</v>
      </c>
      <c r="C21" s="59"/>
      <c r="D21" s="60"/>
      <c r="E21" s="60"/>
      <c r="F21" s="3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2:18" s="42" customFormat="1" ht="36.75" customHeight="1" thickBot="1">
      <c r="B22" s="363"/>
      <c r="C22" s="364" t="s">
        <v>766</v>
      </c>
      <c r="D22" s="365">
        <v>97</v>
      </c>
      <c r="E22" s="365">
        <v>10</v>
      </c>
      <c r="F22" s="36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2:18" s="61" customFormat="1" ht="18.75">
      <c r="B23" s="87"/>
      <c r="C23" s="88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6:18" s="61" customFormat="1" ht="18.75"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3:18" s="61" customFormat="1" ht="18.75">
      <c r="C25" s="61" t="s">
        <v>671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3:18" s="61" customFormat="1" ht="18.75">
      <c r="C26" s="61" t="s">
        <v>672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6:18" s="61" customFormat="1" ht="18.75"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6:18" s="61" customFormat="1" ht="18.75" customHeight="1"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2:18" s="61" customFormat="1" ht="18.75">
      <c r="B29" s="61" t="s">
        <v>205</v>
      </c>
      <c r="C29" s="63" t="s">
        <v>777</v>
      </c>
      <c r="E29" s="494" t="s">
        <v>665</v>
      </c>
      <c r="F29" s="494"/>
      <c r="G29" s="494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4:18" ht="18.75">
      <c r="D30" s="64" t="s">
        <v>75</v>
      </c>
      <c r="I30" s="4"/>
      <c r="J30" s="4"/>
      <c r="K30" s="4"/>
      <c r="L30" s="4"/>
      <c r="M30" s="4"/>
      <c r="N30" s="4"/>
      <c r="O30" s="4"/>
      <c r="P30" s="4"/>
      <c r="Q30" s="4"/>
      <c r="R30" s="4"/>
    </row>
    <row r="33" ht="15.75">
      <c r="K33" s="2" t="s">
        <v>668</v>
      </c>
    </row>
  </sheetData>
  <sheetProtection/>
  <mergeCells count="17">
    <mergeCell ref="B7:F7"/>
    <mergeCell ref="E29:G29"/>
    <mergeCell ref="I9:I10"/>
    <mergeCell ref="J9:J10"/>
    <mergeCell ref="B9:B10"/>
    <mergeCell ref="C9:C10"/>
    <mergeCell ref="D9:D10"/>
    <mergeCell ref="E9:E10"/>
    <mergeCell ref="F9:F10"/>
    <mergeCell ref="R9:R10"/>
    <mergeCell ref="K9:K10"/>
    <mergeCell ref="L9:L10"/>
    <mergeCell ref="M9:M10"/>
    <mergeCell ref="N9:N10"/>
    <mergeCell ref="Q9:Q10"/>
    <mergeCell ref="O9:O10"/>
    <mergeCell ref="P9:P10"/>
  </mergeCells>
  <printOptions/>
  <pageMargins left="0.47" right="0.38" top="1" bottom="1" header="0.5" footer="0.5"/>
  <pageSetup fitToHeight="1" fitToWidth="1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31"/>
  <sheetViews>
    <sheetView zoomScale="75" zoomScaleNormal="75" zoomScalePageLayoutView="0" workbookViewId="0" topLeftCell="A1">
      <selection activeCell="C30" sqref="C30"/>
    </sheetView>
  </sheetViews>
  <sheetFormatPr defaultColWidth="9.140625" defaultRowHeight="12.75"/>
  <cols>
    <col min="1" max="2" width="9.140625" style="2" customWidth="1"/>
    <col min="3" max="3" width="56.00390625" style="2" customWidth="1"/>
    <col min="4" max="4" width="11.00390625" style="2" customWidth="1"/>
    <col min="5" max="16" width="9.140625" style="2" customWidth="1"/>
    <col min="17" max="17" width="22.28125" style="2" customWidth="1"/>
    <col min="18" max="18" width="13.140625" style="4" customWidth="1"/>
    <col min="19" max="16384" width="9.140625" style="2" customWidth="1"/>
  </cols>
  <sheetData>
    <row r="2" spans="2:17" ht="15.75">
      <c r="B2" s="1" t="s">
        <v>723</v>
      </c>
      <c r="Q2" s="17" t="s">
        <v>647</v>
      </c>
    </row>
    <row r="3" ht="15.75">
      <c r="B3" s="1" t="s">
        <v>726</v>
      </c>
    </row>
    <row r="4" ht="15.75">
      <c r="E4" s="9"/>
    </row>
    <row r="5" spans="2:17" ht="20.25">
      <c r="B5" s="485" t="s">
        <v>68</v>
      </c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</row>
    <row r="6" spans="5:12" ht="15.75">
      <c r="E6" s="10"/>
      <c r="F6" s="10"/>
      <c r="G6" s="10"/>
      <c r="H6" s="10"/>
      <c r="I6" s="10"/>
      <c r="J6" s="10"/>
      <c r="K6" s="10"/>
      <c r="L6" s="10"/>
    </row>
    <row r="7" spans="3:18" ht="15.75"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</row>
    <row r="8" spans="3:18" ht="15.75"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</row>
    <row r="9" ht="16.5" thickBot="1">
      <c r="E9" s="10"/>
    </row>
    <row r="10" spans="2:18" ht="15.75">
      <c r="B10" s="501" t="s">
        <v>8</v>
      </c>
      <c r="C10" s="458" t="s">
        <v>6</v>
      </c>
      <c r="D10" s="504" t="s">
        <v>69</v>
      </c>
      <c r="E10" s="458" t="s">
        <v>23</v>
      </c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317" t="s">
        <v>7</v>
      </c>
      <c r="R10" s="16"/>
    </row>
    <row r="11" spans="2:17" ht="16.5" customHeight="1">
      <c r="B11" s="502"/>
      <c r="C11" s="499"/>
      <c r="D11" s="505"/>
      <c r="E11" s="500" t="s">
        <v>11</v>
      </c>
      <c r="F11" s="500" t="s">
        <v>12</v>
      </c>
      <c r="G11" s="500" t="s">
        <v>13</v>
      </c>
      <c r="H11" s="500" t="s">
        <v>14</v>
      </c>
      <c r="I11" s="500" t="s">
        <v>15</v>
      </c>
      <c r="J11" s="500" t="s">
        <v>16</v>
      </c>
      <c r="K11" s="500" t="s">
        <v>17</v>
      </c>
      <c r="L11" s="500" t="s">
        <v>18</v>
      </c>
      <c r="M11" s="500" t="s">
        <v>19</v>
      </c>
      <c r="N11" s="500" t="s">
        <v>20</v>
      </c>
      <c r="O11" s="500" t="s">
        <v>21</v>
      </c>
      <c r="P11" s="500" t="s">
        <v>22</v>
      </c>
      <c r="Q11" s="318" t="s">
        <v>24</v>
      </c>
    </row>
    <row r="12" spans="2:17" ht="32.25" customHeight="1">
      <c r="B12" s="503"/>
      <c r="C12" s="499"/>
      <c r="D12" s="505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318" t="s">
        <v>70</v>
      </c>
    </row>
    <row r="13" spans="2:17" ht="15.75">
      <c r="B13" s="198" t="s">
        <v>80</v>
      </c>
      <c r="C13" s="14" t="s">
        <v>756</v>
      </c>
      <c r="D13" s="13">
        <v>86.5</v>
      </c>
      <c r="E13" s="13">
        <v>82.38</v>
      </c>
      <c r="F13" s="13">
        <v>82.38</v>
      </c>
      <c r="G13" s="13">
        <v>82.38</v>
      </c>
      <c r="H13" s="13">
        <v>82.38</v>
      </c>
      <c r="I13" s="13">
        <v>82.38</v>
      </c>
      <c r="J13" s="13">
        <v>82.38</v>
      </c>
      <c r="K13" s="13"/>
      <c r="L13" s="13"/>
      <c r="M13" s="13"/>
      <c r="N13" s="13"/>
      <c r="O13" s="13"/>
      <c r="P13" s="13"/>
      <c r="Q13" s="318"/>
    </row>
    <row r="14" spans="2:17" ht="15.75">
      <c r="B14" s="198" t="s">
        <v>81</v>
      </c>
      <c r="C14" s="15" t="s">
        <v>757</v>
      </c>
      <c r="D14" s="13">
        <v>108</v>
      </c>
      <c r="E14" s="13">
        <v>102.86</v>
      </c>
      <c r="F14" s="13">
        <v>102.86</v>
      </c>
      <c r="G14" s="13">
        <v>102.86</v>
      </c>
      <c r="H14" s="13">
        <v>102.86</v>
      </c>
      <c r="I14" s="13">
        <v>102.86</v>
      </c>
      <c r="J14" s="13">
        <v>102.86</v>
      </c>
      <c r="K14" s="13"/>
      <c r="L14" s="13"/>
      <c r="M14" s="13"/>
      <c r="N14" s="13"/>
      <c r="O14" s="13"/>
      <c r="P14" s="13"/>
      <c r="Q14" s="318"/>
    </row>
    <row r="15" spans="2:17" ht="15.75">
      <c r="B15" s="198" t="s">
        <v>82</v>
      </c>
      <c r="C15" s="15" t="s">
        <v>762</v>
      </c>
      <c r="D15" s="13">
        <v>5.33</v>
      </c>
      <c r="E15" s="13">
        <v>5.076</v>
      </c>
      <c r="F15" s="13">
        <v>5.076</v>
      </c>
      <c r="G15" s="13">
        <v>5.076</v>
      </c>
      <c r="H15" s="13">
        <v>5.076</v>
      </c>
      <c r="I15" s="13">
        <v>5.076</v>
      </c>
      <c r="J15" s="13">
        <v>5.076</v>
      </c>
      <c r="K15" s="13"/>
      <c r="L15" s="13"/>
      <c r="M15" s="13"/>
      <c r="N15" s="13"/>
      <c r="O15" s="13"/>
      <c r="P15" s="13"/>
      <c r="Q15" s="318"/>
    </row>
    <row r="16" spans="2:18" ht="15.75">
      <c r="B16" s="198" t="s">
        <v>83</v>
      </c>
      <c r="C16" s="15" t="s">
        <v>763</v>
      </c>
      <c r="D16" s="13">
        <v>6.67</v>
      </c>
      <c r="E16" s="13">
        <v>6.352</v>
      </c>
      <c r="F16" s="13">
        <v>6.352</v>
      </c>
      <c r="G16" s="13">
        <v>6.352</v>
      </c>
      <c r="H16" s="13">
        <v>6.352</v>
      </c>
      <c r="I16" s="13">
        <v>6.352</v>
      </c>
      <c r="J16" s="13">
        <v>6.352</v>
      </c>
      <c r="K16" s="13"/>
      <c r="L16" s="13"/>
      <c r="M16" s="13"/>
      <c r="N16" s="13"/>
      <c r="O16" s="13"/>
      <c r="P16" s="13"/>
      <c r="Q16" s="318"/>
      <c r="R16" s="19"/>
    </row>
    <row r="17" spans="2:17" ht="15.75">
      <c r="B17" s="198" t="s">
        <v>84</v>
      </c>
      <c r="C17" s="15" t="s">
        <v>764</v>
      </c>
      <c r="D17" s="13">
        <v>194.64</v>
      </c>
      <c r="E17" s="13">
        <v>194.64</v>
      </c>
      <c r="F17" s="13">
        <v>194.64</v>
      </c>
      <c r="G17" s="13">
        <v>194.64</v>
      </c>
      <c r="H17" s="13">
        <v>194.64</v>
      </c>
      <c r="I17" s="13">
        <v>194.64</v>
      </c>
      <c r="J17" s="13">
        <v>194.64</v>
      </c>
      <c r="K17" s="13"/>
      <c r="L17" s="13"/>
      <c r="M17" s="13"/>
      <c r="N17" s="13"/>
      <c r="O17" s="13"/>
      <c r="P17" s="13"/>
      <c r="Q17" s="318"/>
    </row>
    <row r="18" spans="2:17" ht="15.75">
      <c r="B18" s="198" t="s">
        <v>85</v>
      </c>
      <c r="C18" s="15" t="s">
        <v>758</v>
      </c>
      <c r="D18" s="13">
        <v>34.55</v>
      </c>
      <c r="E18" s="13">
        <v>34.55</v>
      </c>
      <c r="F18" s="13">
        <v>34.55</v>
      </c>
      <c r="G18" s="13">
        <v>34.55</v>
      </c>
      <c r="H18" s="13">
        <v>34.55</v>
      </c>
      <c r="I18" s="13">
        <v>34.55</v>
      </c>
      <c r="J18" s="13">
        <v>34.55</v>
      </c>
      <c r="K18" s="13"/>
      <c r="L18" s="13"/>
      <c r="M18" s="13"/>
      <c r="N18" s="13"/>
      <c r="O18" s="13"/>
      <c r="P18" s="13"/>
      <c r="Q18" s="318"/>
    </row>
    <row r="19" spans="2:17" ht="15.75">
      <c r="B19" s="198" t="s">
        <v>86</v>
      </c>
      <c r="C19" s="14" t="s">
        <v>759</v>
      </c>
      <c r="D19" s="13">
        <v>85.34</v>
      </c>
      <c r="E19" s="13">
        <v>81.276</v>
      </c>
      <c r="F19" s="13">
        <v>81.276</v>
      </c>
      <c r="G19" s="13">
        <v>81.276</v>
      </c>
      <c r="H19" s="13">
        <v>81.276</v>
      </c>
      <c r="I19" s="13">
        <v>81.276</v>
      </c>
      <c r="J19" s="13">
        <v>81.276</v>
      </c>
      <c r="K19" s="13"/>
      <c r="L19" s="13"/>
      <c r="M19" s="13"/>
      <c r="N19" s="13"/>
      <c r="O19" s="13"/>
      <c r="P19" s="13"/>
      <c r="Q19" s="318"/>
    </row>
    <row r="20" spans="2:17" ht="15.75">
      <c r="B20" s="198" t="s">
        <v>87</v>
      </c>
      <c r="C20" s="15" t="s">
        <v>760</v>
      </c>
      <c r="D20" s="13">
        <v>24.96</v>
      </c>
      <c r="E20" s="13">
        <v>24.96</v>
      </c>
      <c r="F20" s="13">
        <v>24.96</v>
      </c>
      <c r="G20" s="13">
        <v>24.96</v>
      </c>
      <c r="H20" s="13">
        <v>24.96</v>
      </c>
      <c r="I20" s="13">
        <v>24.96</v>
      </c>
      <c r="J20" s="13">
        <v>24.96</v>
      </c>
      <c r="K20" s="13"/>
      <c r="L20" s="13"/>
      <c r="M20" s="13"/>
      <c r="N20" s="13"/>
      <c r="O20" s="13"/>
      <c r="P20" s="13"/>
      <c r="Q20" s="318"/>
    </row>
    <row r="21" spans="2:17" ht="15.75">
      <c r="B21" s="198" t="s">
        <v>88</v>
      </c>
      <c r="C21" s="14" t="s">
        <v>761</v>
      </c>
      <c r="D21" s="13">
        <v>51.21</v>
      </c>
      <c r="E21" s="13">
        <v>48.771</v>
      </c>
      <c r="F21" s="13">
        <v>48.771</v>
      </c>
      <c r="G21" s="13">
        <v>48.771</v>
      </c>
      <c r="H21" s="13">
        <v>48.771</v>
      </c>
      <c r="I21" s="13">
        <v>48.771</v>
      </c>
      <c r="J21" s="13">
        <v>48.771</v>
      </c>
      <c r="K21" s="13"/>
      <c r="L21" s="13"/>
      <c r="M21" s="13"/>
      <c r="N21" s="13"/>
      <c r="O21" s="13"/>
      <c r="P21" s="13"/>
      <c r="Q21" s="318"/>
    </row>
    <row r="22" spans="2:17" ht="15.75">
      <c r="B22" s="198" t="s">
        <v>89</v>
      </c>
      <c r="C22" s="1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18"/>
    </row>
    <row r="23" spans="2:17" ht="15.75">
      <c r="B23" s="198" t="s">
        <v>90</v>
      </c>
      <c r="C23" s="1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318"/>
    </row>
    <row r="24" spans="2:17" ht="15.75">
      <c r="B24" s="198" t="s">
        <v>91</v>
      </c>
      <c r="C24" s="1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318"/>
    </row>
    <row r="25" spans="2:17" ht="15.75">
      <c r="B25" s="198" t="s">
        <v>92</v>
      </c>
      <c r="C25" s="1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318"/>
    </row>
    <row r="26" spans="2:17" ht="15.75">
      <c r="B26" s="198" t="s">
        <v>93</v>
      </c>
      <c r="C26" s="15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318"/>
    </row>
    <row r="27" spans="2:17" ht="16.5" thickBot="1">
      <c r="B27" s="201" t="s">
        <v>94</v>
      </c>
      <c r="C27" s="319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1"/>
    </row>
    <row r="28" spans="3:17" ht="24.75" customHeight="1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30" spans="2:14" ht="15.75">
      <c r="B30" s="2" t="s">
        <v>74</v>
      </c>
      <c r="C30" s="440">
        <v>42582</v>
      </c>
      <c r="N30" s="36" t="s">
        <v>77</v>
      </c>
    </row>
    <row r="31" ht="15.75">
      <c r="H31" s="35" t="s">
        <v>75</v>
      </c>
    </row>
  </sheetData>
  <sheetProtection/>
  <mergeCells count="19">
    <mergeCell ref="B5:Q5"/>
    <mergeCell ref="B10:B12"/>
    <mergeCell ref="P11:P12"/>
    <mergeCell ref="L11:L12"/>
    <mergeCell ref="M11:M12"/>
    <mergeCell ref="N11:N12"/>
    <mergeCell ref="O11:O12"/>
    <mergeCell ref="J11:J12"/>
    <mergeCell ref="D10:D12"/>
    <mergeCell ref="C7:R7"/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</mergeCells>
  <printOptions/>
  <pageMargins left="0.75" right="0.75" top="1" bottom="1" header="0.5" footer="0.5"/>
  <pageSetup fitToHeight="1" fitToWidth="1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J55"/>
  <sheetViews>
    <sheetView zoomScale="75" zoomScaleNormal="75" zoomScalePageLayoutView="0" workbookViewId="0" topLeftCell="A40">
      <selection activeCell="B54" sqref="B54"/>
    </sheetView>
  </sheetViews>
  <sheetFormatPr defaultColWidth="9.140625" defaultRowHeight="12.75"/>
  <cols>
    <col min="1" max="1" width="19.421875" style="22" customWidth="1"/>
    <col min="2" max="7" width="30.140625" style="22" customWidth="1"/>
    <col min="8" max="8" width="18.8515625" style="22" customWidth="1"/>
    <col min="9" max="9" width="15.57421875" style="22" customWidth="1"/>
    <col min="10" max="16384" width="9.140625" style="22" customWidth="1"/>
  </cols>
  <sheetData>
    <row r="2" ht="17.25" customHeight="1"/>
    <row r="3" spans="2:7" ht="15.75">
      <c r="B3" s="12" t="s">
        <v>723</v>
      </c>
      <c r="C3" s="12"/>
      <c r="D3" s="12"/>
      <c r="E3" s="12"/>
      <c r="F3" s="12"/>
      <c r="G3" s="17" t="s">
        <v>646</v>
      </c>
    </row>
    <row r="4" spans="2:6" ht="15.75">
      <c r="B4" s="12" t="s">
        <v>726</v>
      </c>
      <c r="C4" s="12"/>
      <c r="D4" s="12"/>
      <c r="E4" s="12"/>
      <c r="F4" s="12"/>
    </row>
    <row r="7" spans="2:9" ht="22.5" customHeight="1">
      <c r="B7" s="510" t="s">
        <v>625</v>
      </c>
      <c r="C7" s="510"/>
      <c r="D7" s="510"/>
      <c r="E7" s="510"/>
      <c r="F7" s="510"/>
      <c r="G7" s="510"/>
      <c r="H7" s="24"/>
      <c r="I7" s="24"/>
    </row>
    <row r="8" spans="7:9" ht="15.75">
      <c r="G8" s="23"/>
      <c r="H8" s="23"/>
      <c r="I8" s="23"/>
    </row>
    <row r="9" ht="16.5" thickBot="1">
      <c r="G9" s="150" t="s">
        <v>4</v>
      </c>
    </row>
    <row r="10" spans="2:10" s="89" customFormat="1" ht="18" customHeight="1">
      <c r="B10" s="513" t="s">
        <v>732</v>
      </c>
      <c r="C10" s="514"/>
      <c r="D10" s="514"/>
      <c r="E10" s="514"/>
      <c r="F10" s="514"/>
      <c r="G10" s="515"/>
      <c r="J10" s="90"/>
    </row>
    <row r="11" spans="2:7" s="89" customFormat="1" ht="21.75" customHeight="1">
      <c r="B11" s="516"/>
      <c r="C11" s="517"/>
      <c r="D11" s="517"/>
      <c r="E11" s="517"/>
      <c r="F11" s="517"/>
      <c r="G11" s="518"/>
    </row>
    <row r="12" spans="2:7" s="89" customFormat="1" ht="54.75" customHeight="1">
      <c r="B12" s="191" t="s">
        <v>629</v>
      </c>
      <c r="C12" s="126" t="s">
        <v>65</v>
      </c>
      <c r="D12" s="126" t="s">
        <v>626</v>
      </c>
      <c r="E12" s="126" t="s">
        <v>627</v>
      </c>
      <c r="F12" s="126" t="s">
        <v>632</v>
      </c>
      <c r="G12" s="127" t="s">
        <v>673</v>
      </c>
    </row>
    <row r="13" spans="2:7" s="89" customFormat="1" ht="17.25" customHeight="1">
      <c r="B13" s="125"/>
      <c r="C13" s="126">
        <v>1</v>
      </c>
      <c r="D13" s="126">
        <v>2</v>
      </c>
      <c r="E13" s="126">
        <v>3</v>
      </c>
      <c r="F13" s="126" t="s">
        <v>633</v>
      </c>
      <c r="G13" s="127">
        <v>5</v>
      </c>
    </row>
    <row r="14" spans="2:7" s="89" customFormat="1" ht="33" customHeight="1">
      <c r="B14" s="128" t="s">
        <v>628</v>
      </c>
      <c r="C14" s="322">
        <v>0</v>
      </c>
      <c r="D14" s="323">
        <v>0</v>
      </c>
      <c r="E14" s="262">
        <v>0</v>
      </c>
      <c r="F14" s="324">
        <v>0</v>
      </c>
      <c r="G14" s="129">
        <v>0</v>
      </c>
    </row>
    <row r="15" spans="2:7" s="89" customFormat="1" ht="33" customHeight="1">
      <c r="B15" s="130" t="s">
        <v>655</v>
      </c>
      <c r="C15" s="322">
        <v>0</v>
      </c>
      <c r="D15" s="323">
        <v>0</v>
      </c>
      <c r="E15" s="262">
        <v>0</v>
      </c>
      <c r="F15" s="323">
        <v>0</v>
      </c>
      <c r="G15" s="129">
        <v>0</v>
      </c>
    </row>
    <row r="16" spans="2:7" s="89" customFormat="1" ht="33" customHeight="1" thickBot="1">
      <c r="B16" s="131" t="s">
        <v>634</v>
      </c>
      <c r="C16" s="325">
        <v>0</v>
      </c>
      <c r="D16" s="326">
        <v>0</v>
      </c>
      <c r="E16" s="263">
        <v>0</v>
      </c>
      <c r="F16" s="326">
        <v>0</v>
      </c>
      <c r="G16" s="115">
        <v>0</v>
      </c>
    </row>
    <row r="17" spans="2:7" s="89" customFormat="1" ht="42.75" customHeight="1" thickBot="1">
      <c r="B17" s="132"/>
      <c r="C17" s="133"/>
      <c r="D17" s="134"/>
      <c r="E17" s="135"/>
      <c r="F17" s="369" t="s">
        <v>4</v>
      </c>
      <c r="G17" s="369"/>
    </row>
    <row r="18" spans="2:8" s="89" customFormat="1" ht="33" customHeight="1">
      <c r="B18" s="507" t="s">
        <v>733</v>
      </c>
      <c r="C18" s="479"/>
      <c r="D18" s="479"/>
      <c r="E18" s="479"/>
      <c r="F18" s="508"/>
      <c r="G18" s="370"/>
      <c r="H18" s="367"/>
    </row>
    <row r="19" spans="2:7" s="89" customFormat="1" ht="18.75">
      <c r="B19" s="136"/>
      <c r="C19" s="126" t="s">
        <v>674</v>
      </c>
      <c r="D19" s="126" t="s">
        <v>675</v>
      </c>
      <c r="E19" s="126" t="s">
        <v>676</v>
      </c>
      <c r="F19" s="371" t="s">
        <v>677</v>
      </c>
      <c r="G19" s="368"/>
    </row>
    <row r="20" spans="2:7" s="89" customFormat="1" ht="33" customHeight="1">
      <c r="B20" s="128" t="s">
        <v>628</v>
      </c>
      <c r="C20" s="324">
        <v>0</v>
      </c>
      <c r="D20" s="324">
        <v>0</v>
      </c>
      <c r="E20" s="324">
        <v>0</v>
      </c>
      <c r="F20" s="372">
        <v>0</v>
      </c>
      <c r="G20" s="27"/>
    </row>
    <row r="21" spans="2:8" ht="33" customHeight="1">
      <c r="B21" s="178" t="s">
        <v>655</v>
      </c>
      <c r="C21" s="262">
        <v>0</v>
      </c>
      <c r="D21" s="262">
        <v>0</v>
      </c>
      <c r="E21" s="327">
        <v>0</v>
      </c>
      <c r="F21" s="373">
        <v>0</v>
      </c>
      <c r="G21" s="27"/>
      <c r="H21" s="27"/>
    </row>
    <row r="22" spans="2:8" ht="33" customHeight="1" thickBot="1">
      <c r="B22" s="131" t="s">
        <v>634</v>
      </c>
      <c r="C22" s="263">
        <v>0</v>
      </c>
      <c r="D22" s="328">
        <v>0</v>
      </c>
      <c r="E22" s="329">
        <v>0</v>
      </c>
      <c r="F22" s="374">
        <v>0</v>
      </c>
      <c r="G22" s="27"/>
      <c r="H22" s="27"/>
    </row>
    <row r="23" ht="33" customHeight="1" thickBot="1">
      <c r="G23" s="150" t="s">
        <v>4</v>
      </c>
    </row>
    <row r="24" spans="2:7" ht="33" customHeight="1">
      <c r="B24" s="507" t="s">
        <v>734</v>
      </c>
      <c r="C24" s="479"/>
      <c r="D24" s="479"/>
      <c r="E24" s="479"/>
      <c r="F24" s="479"/>
      <c r="G24" s="508"/>
    </row>
    <row r="25" spans="2:7" ht="47.25" customHeight="1">
      <c r="B25" s="128" t="s">
        <v>629</v>
      </c>
      <c r="C25" s="126" t="s">
        <v>65</v>
      </c>
      <c r="D25" s="126" t="s">
        <v>626</v>
      </c>
      <c r="E25" s="126" t="s">
        <v>627</v>
      </c>
      <c r="F25" s="126" t="s">
        <v>632</v>
      </c>
      <c r="G25" s="127" t="s">
        <v>694</v>
      </c>
    </row>
    <row r="26" spans="2:7" ht="17.25" customHeight="1">
      <c r="B26" s="511" t="s">
        <v>628</v>
      </c>
      <c r="C26" s="126">
        <v>1</v>
      </c>
      <c r="D26" s="126">
        <v>2</v>
      </c>
      <c r="E26" s="126">
        <v>3</v>
      </c>
      <c r="F26" s="126" t="s">
        <v>633</v>
      </c>
      <c r="G26" s="127">
        <v>5</v>
      </c>
    </row>
    <row r="27" spans="2:7" ht="33" customHeight="1">
      <c r="B27" s="512"/>
      <c r="C27" s="323">
        <v>0</v>
      </c>
      <c r="D27" s="323">
        <v>0</v>
      </c>
      <c r="E27" s="323">
        <v>0</v>
      </c>
      <c r="F27" s="323">
        <v>0</v>
      </c>
      <c r="G27" s="116">
        <v>0</v>
      </c>
    </row>
    <row r="28" spans="2:7" ht="33" customHeight="1">
      <c r="B28" s="178" t="s">
        <v>655</v>
      </c>
      <c r="C28" s="327">
        <v>0</v>
      </c>
      <c r="D28" s="327">
        <v>0</v>
      </c>
      <c r="E28" s="327">
        <v>0</v>
      </c>
      <c r="F28" s="327">
        <v>0</v>
      </c>
      <c r="G28" s="179">
        <v>0</v>
      </c>
    </row>
    <row r="29" spans="2:7" ht="33" customHeight="1" thickBot="1">
      <c r="B29" s="131" t="s">
        <v>634</v>
      </c>
      <c r="C29" s="263">
        <v>0</v>
      </c>
      <c r="D29" s="263">
        <v>0</v>
      </c>
      <c r="E29" s="263">
        <v>0</v>
      </c>
      <c r="F29" s="263">
        <v>0</v>
      </c>
      <c r="G29" s="115">
        <v>0</v>
      </c>
    </row>
    <row r="30" ht="33" customHeight="1" thickBot="1">
      <c r="G30" s="150" t="s">
        <v>4</v>
      </c>
    </row>
    <row r="31" spans="2:7" ht="33" customHeight="1">
      <c r="B31" s="507" t="s">
        <v>735</v>
      </c>
      <c r="C31" s="479"/>
      <c r="D31" s="479"/>
      <c r="E31" s="479"/>
      <c r="F31" s="479"/>
      <c r="G31" s="508"/>
    </row>
    <row r="32" spans="2:7" ht="47.25" customHeight="1">
      <c r="B32" s="136" t="s">
        <v>629</v>
      </c>
      <c r="C32" s="126" t="s">
        <v>65</v>
      </c>
      <c r="D32" s="126" t="s">
        <v>626</v>
      </c>
      <c r="E32" s="126" t="s">
        <v>627</v>
      </c>
      <c r="F32" s="126" t="s">
        <v>632</v>
      </c>
      <c r="G32" s="127" t="s">
        <v>690</v>
      </c>
    </row>
    <row r="33" spans="2:7" ht="17.25" customHeight="1">
      <c r="B33" s="511" t="s">
        <v>628</v>
      </c>
      <c r="C33" s="126">
        <v>1</v>
      </c>
      <c r="D33" s="126">
        <v>2</v>
      </c>
      <c r="E33" s="126">
        <v>3</v>
      </c>
      <c r="F33" s="126" t="s">
        <v>633</v>
      </c>
      <c r="G33" s="127">
        <v>5</v>
      </c>
    </row>
    <row r="34" spans="2:7" ht="33" customHeight="1">
      <c r="B34" s="512"/>
      <c r="C34" s="323">
        <v>0</v>
      </c>
      <c r="D34" s="323">
        <v>0</v>
      </c>
      <c r="E34" s="323">
        <v>0</v>
      </c>
      <c r="F34" s="323">
        <v>0</v>
      </c>
      <c r="G34" s="116">
        <v>0</v>
      </c>
    </row>
    <row r="35" spans="2:7" ht="33" customHeight="1">
      <c r="B35" s="130" t="s">
        <v>655</v>
      </c>
      <c r="C35" s="262">
        <v>0</v>
      </c>
      <c r="D35" s="262">
        <v>0</v>
      </c>
      <c r="E35" s="262">
        <v>0</v>
      </c>
      <c r="F35" s="327">
        <v>0</v>
      </c>
      <c r="G35" s="179">
        <v>0</v>
      </c>
    </row>
    <row r="36" spans="2:7" ht="33" customHeight="1" thickBot="1">
      <c r="B36" s="181" t="s">
        <v>634</v>
      </c>
      <c r="C36" s="330">
        <v>0</v>
      </c>
      <c r="D36" s="330">
        <v>0</v>
      </c>
      <c r="E36" s="330">
        <v>0</v>
      </c>
      <c r="F36" s="263">
        <v>0</v>
      </c>
      <c r="G36" s="115">
        <v>0</v>
      </c>
    </row>
    <row r="37" ht="33" customHeight="1" thickBot="1">
      <c r="G37" s="150" t="s">
        <v>4</v>
      </c>
    </row>
    <row r="38" spans="2:7" ht="33" customHeight="1">
      <c r="B38" s="507" t="s">
        <v>736</v>
      </c>
      <c r="C38" s="479"/>
      <c r="D38" s="479"/>
      <c r="E38" s="479"/>
      <c r="F38" s="479"/>
      <c r="G38" s="508"/>
    </row>
    <row r="39" spans="2:7" ht="43.5" customHeight="1">
      <c r="B39" s="136" t="s">
        <v>629</v>
      </c>
      <c r="C39" s="126" t="s">
        <v>65</v>
      </c>
      <c r="D39" s="126" t="s">
        <v>626</v>
      </c>
      <c r="E39" s="126" t="s">
        <v>627</v>
      </c>
      <c r="F39" s="126" t="s">
        <v>632</v>
      </c>
      <c r="G39" s="127" t="s">
        <v>691</v>
      </c>
    </row>
    <row r="40" spans="2:7" ht="17.25" customHeight="1">
      <c r="B40" s="511" t="s">
        <v>628</v>
      </c>
      <c r="C40" s="126">
        <v>1</v>
      </c>
      <c r="D40" s="126">
        <v>2</v>
      </c>
      <c r="E40" s="126">
        <v>3</v>
      </c>
      <c r="F40" s="126" t="s">
        <v>633</v>
      </c>
      <c r="G40" s="127">
        <v>5</v>
      </c>
    </row>
    <row r="41" spans="2:7" ht="33" customHeight="1">
      <c r="B41" s="512"/>
      <c r="C41" s="323"/>
      <c r="D41" s="323"/>
      <c r="E41" s="323"/>
      <c r="F41" s="323"/>
      <c r="G41" s="116"/>
    </row>
    <row r="42" spans="2:7" ht="33" customHeight="1">
      <c r="B42" s="130" t="s">
        <v>624</v>
      </c>
      <c r="C42" s="327"/>
      <c r="D42" s="327"/>
      <c r="E42" s="327"/>
      <c r="F42" s="327"/>
      <c r="G42" s="179"/>
    </row>
    <row r="43" spans="2:7" ht="33" customHeight="1" thickBot="1">
      <c r="B43" s="181" t="s">
        <v>634</v>
      </c>
      <c r="C43" s="263"/>
      <c r="D43" s="263"/>
      <c r="E43" s="263"/>
      <c r="F43" s="263"/>
      <c r="G43" s="115"/>
    </row>
    <row r="44" ht="33" customHeight="1" thickBot="1">
      <c r="G44" s="150" t="s">
        <v>4</v>
      </c>
    </row>
    <row r="45" spans="2:7" ht="33" customHeight="1">
      <c r="B45" s="507" t="s">
        <v>737</v>
      </c>
      <c r="C45" s="479"/>
      <c r="D45" s="479"/>
      <c r="E45" s="479"/>
      <c r="F45" s="479"/>
      <c r="G45" s="508"/>
    </row>
    <row r="46" spans="2:7" ht="44.25" customHeight="1">
      <c r="B46" s="136" t="s">
        <v>629</v>
      </c>
      <c r="C46" s="126" t="s">
        <v>65</v>
      </c>
      <c r="D46" s="126" t="s">
        <v>626</v>
      </c>
      <c r="E46" s="126" t="s">
        <v>627</v>
      </c>
      <c r="F46" s="126" t="s">
        <v>632</v>
      </c>
      <c r="G46" s="127" t="s">
        <v>692</v>
      </c>
    </row>
    <row r="47" spans="2:7" ht="17.25" customHeight="1">
      <c r="B47" s="511" t="s">
        <v>628</v>
      </c>
      <c r="C47" s="126">
        <v>1</v>
      </c>
      <c r="D47" s="126">
        <v>2</v>
      </c>
      <c r="E47" s="126">
        <v>3</v>
      </c>
      <c r="F47" s="126" t="s">
        <v>633</v>
      </c>
      <c r="G47" s="127">
        <v>5</v>
      </c>
    </row>
    <row r="48" spans="2:7" ht="33" customHeight="1">
      <c r="B48" s="512"/>
      <c r="C48" s="323"/>
      <c r="D48" s="323"/>
      <c r="E48" s="323"/>
      <c r="F48" s="323"/>
      <c r="G48" s="116"/>
    </row>
    <row r="49" spans="2:7" ht="33" customHeight="1">
      <c r="B49" s="178" t="s">
        <v>655</v>
      </c>
      <c r="C49" s="327"/>
      <c r="D49" s="262"/>
      <c r="E49" s="327"/>
      <c r="F49" s="262"/>
      <c r="G49" s="179"/>
    </row>
    <row r="50" spans="2:7" ht="33" customHeight="1" thickBot="1">
      <c r="B50" s="131" t="s">
        <v>634</v>
      </c>
      <c r="C50" s="263"/>
      <c r="D50" s="330"/>
      <c r="E50" s="263"/>
      <c r="F50" s="330"/>
      <c r="G50" s="115"/>
    </row>
    <row r="51" spans="2:7" ht="33" customHeight="1">
      <c r="B51" s="180"/>
      <c r="C51" s="27"/>
      <c r="D51" s="27"/>
      <c r="E51" s="27"/>
      <c r="F51" s="27"/>
      <c r="G51" s="27"/>
    </row>
    <row r="52" spans="2:7" ht="18.75" customHeight="1">
      <c r="B52" s="509" t="s">
        <v>656</v>
      </c>
      <c r="C52" s="509"/>
      <c r="D52" s="509"/>
      <c r="E52" s="509"/>
      <c r="F52" s="509"/>
      <c r="G52" s="509"/>
    </row>
    <row r="53" ht="18.75" customHeight="1">
      <c r="B53" s="124"/>
    </row>
    <row r="54" spans="2:7" ht="15.75">
      <c r="B54" s="22" t="s">
        <v>767</v>
      </c>
      <c r="F54" s="124" t="s">
        <v>687</v>
      </c>
      <c r="G54" s="124"/>
    </row>
    <row r="55" spans="2:7" ht="15.75">
      <c r="B55" s="469" t="s">
        <v>630</v>
      </c>
      <c r="C55" s="469"/>
      <c r="D55" s="469"/>
      <c r="E55" s="469"/>
      <c r="F55" s="469"/>
      <c r="G55" s="469"/>
    </row>
  </sheetData>
  <sheetProtection/>
  <mergeCells count="13">
    <mergeCell ref="B55:G55"/>
    <mergeCell ref="B52:G52"/>
    <mergeCell ref="B7:G7"/>
    <mergeCell ref="B47:B48"/>
    <mergeCell ref="B40:B41"/>
    <mergeCell ref="B26:B27"/>
    <mergeCell ref="B33:B34"/>
    <mergeCell ref="B10:G11"/>
    <mergeCell ref="B18:F18"/>
    <mergeCell ref="B24:G24"/>
    <mergeCell ref="B31:G31"/>
    <mergeCell ref="B38:G38"/>
    <mergeCell ref="B45:G45"/>
  </mergeCells>
  <printOptions/>
  <pageMargins left="0.7" right="0.7" top="0.75" bottom="0.75" header="0.3" footer="0.3"/>
  <pageSetup fitToHeight="1" fitToWidth="1" orientation="portrait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34"/>
  <sheetViews>
    <sheetView zoomScaleSheetLayoutView="75" zoomScalePageLayoutView="0" workbookViewId="0" topLeftCell="A4">
      <selection activeCell="C32" sqref="C32"/>
    </sheetView>
  </sheetViews>
  <sheetFormatPr defaultColWidth="9.140625" defaultRowHeight="12.75"/>
  <cols>
    <col min="1" max="1" width="5.57421875" style="2" customWidth="1"/>
    <col min="2" max="2" width="7.281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15625" style="2" customWidth="1"/>
    <col min="11" max="11" width="14.7109375" style="2" customWidth="1"/>
    <col min="12" max="12" width="29.8515625" style="2" customWidth="1"/>
    <col min="13" max="13" width="34.28125" style="2" customWidth="1"/>
    <col min="14" max="14" width="27.140625" style="2" customWidth="1"/>
    <col min="15" max="15" width="36.8515625" style="2" customWidth="1"/>
    <col min="16" max="16384" width="9.140625" style="2" customWidth="1"/>
  </cols>
  <sheetData>
    <row r="1" s="17" customFormat="1" ht="27.75" customHeight="1"/>
    <row r="2" spans="2:15" ht="15.75">
      <c r="B2" s="1" t="s">
        <v>723</v>
      </c>
      <c r="H2" s="17"/>
      <c r="I2" s="17" t="s">
        <v>645</v>
      </c>
      <c r="N2" s="519"/>
      <c r="O2" s="519"/>
    </row>
    <row r="3" spans="2:15" ht="15.75">
      <c r="B3" s="1" t="s">
        <v>729</v>
      </c>
      <c r="N3" s="1"/>
      <c r="O3" s="21"/>
    </row>
    <row r="4" spans="3:15" ht="15.75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0.25">
      <c r="B5" s="526" t="s">
        <v>71</v>
      </c>
      <c r="C5" s="526"/>
      <c r="D5" s="526"/>
      <c r="E5" s="526"/>
      <c r="F5" s="526"/>
      <c r="G5" s="526"/>
      <c r="H5" s="526"/>
      <c r="I5" s="526"/>
      <c r="J5" s="29"/>
      <c r="K5" s="29"/>
      <c r="L5" s="29"/>
      <c r="M5" s="29"/>
      <c r="N5" s="29"/>
      <c r="O5" s="29"/>
    </row>
    <row r="6" spans="3:15" ht="15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3:16" ht="16.5" thickBot="1">
      <c r="C7" s="30"/>
      <c r="D7" s="30"/>
      <c r="E7" s="30"/>
      <c r="G7" s="30"/>
      <c r="H7" s="30"/>
      <c r="I7" s="121" t="s">
        <v>4</v>
      </c>
      <c r="K7" s="30"/>
      <c r="L7" s="30"/>
      <c r="M7" s="30"/>
      <c r="N7" s="30"/>
      <c r="O7" s="30"/>
      <c r="P7" s="30"/>
    </row>
    <row r="8" spans="2:18" s="34" customFormat="1" ht="32.25" customHeight="1">
      <c r="B8" s="472" t="s">
        <v>9</v>
      </c>
      <c r="C8" s="527" t="s">
        <v>10</v>
      </c>
      <c r="D8" s="520" t="s">
        <v>738</v>
      </c>
      <c r="E8" s="520" t="s">
        <v>730</v>
      </c>
      <c r="F8" s="520" t="s">
        <v>731</v>
      </c>
      <c r="G8" s="522" t="s">
        <v>752</v>
      </c>
      <c r="H8" s="523"/>
      <c r="I8" s="524" t="s">
        <v>814</v>
      </c>
      <c r="J8" s="31"/>
      <c r="K8" s="31"/>
      <c r="L8" s="31"/>
      <c r="M8" s="31"/>
      <c r="N8" s="31"/>
      <c r="O8" s="32"/>
      <c r="P8" s="33"/>
      <c r="Q8" s="33"/>
      <c r="R8" s="33"/>
    </row>
    <row r="9" spans="2:18" s="34" customFormat="1" ht="28.5" customHeight="1" thickBot="1">
      <c r="B9" s="473"/>
      <c r="C9" s="528"/>
      <c r="D9" s="521"/>
      <c r="E9" s="521"/>
      <c r="F9" s="521"/>
      <c r="G9" s="192" t="s">
        <v>1</v>
      </c>
      <c r="H9" s="193" t="s">
        <v>66</v>
      </c>
      <c r="I9" s="525"/>
      <c r="J9" s="33"/>
      <c r="K9" s="33"/>
      <c r="L9" s="33"/>
      <c r="M9" s="33"/>
      <c r="N9" s="33"/>
      <c r="O9" s="33"/>
      <c r="P9" s="33"/>
      <c r="Q9" s="33"/>
      <c r="R9" s="33"/>
    </row>
    <row r="10" spans="2:18" s="11" customFormat="1" ht="24" customHeight="1">
      <c r="B10" s="194" t="s">
        <v>80</v>
      </c>
      <c r="C10" s="195" t="s">
        <v>63</v>
      </c>
      <c r="D10" s="195">
        <v>0</v>
      </c>
      <c r="E10" s="196">
        <v>0</v>
      </c>
      <c r="F10" s="196"/>
      <c r="G10" s="196">
        <v>0</v>
      </c>
      <c r="H10" s="196">
        <v>0</v>
      </c>
      <c r="I10" s="197"/>
      <c r="J10" s="6"/>
      <c r="K10" s="6"/>
      <c r="L10" s="6"/>
      <c r="M10" s="6"/>
      <c r="N10" s="6"/>
      <c r="O10" s="6"/>
      <c r="P10" s="6"/>
      <c r="Q10" s="6"/>
      <c r="R10" s="6"/>
    </row>
    <row r="11" spans="2:18" s="11" customFormat="1" ht="24" customHeight="1">
      <c r="B11" s="198" t="s">
        <v>81</v>
      </c>
      <c r="C11" s="118" t="s">
        <v>64</v>
      </c>
      <c r="D11" s="118">
        <v>0</v>
      </c>
      <c r="E11" s="119">
        <v>0</v>
      </c>
      <c r="F11" s="119"/>
      <c r="G11" s="119">
        <v>0</v>
      </c>
      <c r="H11" s="119"/>
      <c r="I11" s="199"/>
      <c r="J11" s="6"/>
      <c r="K11" s="6"/>
      <c r="L11" s="6"/>
      <c r="M11" s="6"/>
      <c r="N11" s="6"/>
      <c r="O11" s="6"/>
      <c r="P11" s="6"/>
      <c r="Q11" s="6"/>
      <c r="R11" s="6"/>
    </row>
    <row r="12" spans="2:18" s="11" customFormat="1" ht="24" customHeight="1">
      <c r="B12" s="198" t="s">
        <v>82</v>
      </c>
      <c r="C12" s="118" t="s">
        <v>59</v>
      </c>
      <c r="D12" s="118"/>
      <c r="E12" s="119">
        <v>15000</v>
      </c>
      <c r="F12" s="119"/>
      <c r="G12" s="119">
        <v>0</v>
      </c>
      <c r="H12" s="119">
        <v>200</v>
      </c>
      <c r="I12" s="199"/>
      <c r="J12" s="6"/>
      <c r="K12" s="6"/>
      <c r="L12" s="6"/>
      <c r="M12" s="6"/>
      <c r="N12" s="6"/>
      <c r="O12" s="6"/>
      <c r="P12" s="6"/>
      <c r="Q12" s="6"/>
      <c r="R12" s="6"/>
    </row>
    <row r="13" spans="2:18" s="11" customFormat="1" ht="24" customHeight="1">
      <c r="B13" s="198" t="s">
        <v>83</v>
      </c>
      <c r="C13" s="118" t="s">
        <v>60</v>
      </c>
      <c r="D13" s="118"/>
      <c r="E13" s="119"/>
      <c r="F13" s="119"/>
      <c r="G13" s="119"/>
      <c r="H13" s="119"/>
      <c r="I13" s="199"/>
      <c r="J13" s="6"/>
      <c r="K13" s="6"/>
      <c r="L13" s="6"/>
      <c r="M13" s="6"/>
      <c r="N13" s="6"/>
      <c r="O13" s="6"/>
      <c r="P13" s="6"/>
      <c r="Q13" s="6"/>
      <c r="R13" s="6"/>
    </row>
    <row r="14" spans="2:18" s="11" customFormat="1" ht="24" customHeight="1">
      <c r="B14" s="198" t="s">
        <v>84</v>
      </c>
      <c r="C14" s="118" t="s">
        <v>61</v>
      </c>
      <c r="D14" s="118"/>
      <c r="E14" s="120">
        <v>355319</v>
      </c>
      <c r="F14" s="120">
        <v>400000</v>
      </c>
      <c r="G14" s="120">
        <v>200000</v>
      </c>
      <c r="H14" s="120">
        <v>267071</v>
      </c>
      <c r="I14" s="200">
        <v>1.33</v>
      </c>
      <c r="J14" s="6"/>
      <c r="K14" s="6"/>
      <c r="L14" s="6"/>
      <c r="M14" s="6"/>
      <c r="N14" s="6"/>
      <c r="O14" s="6"/>
      <c r="P14" s="6"/>
      <c r="Q14" s="6"/>
      <c r="R14" s="6"/>
    </row>
    <row r="15" spans="2:18" s="11" customFormat="1" ht="24" customHeight="1">
      <c r="B15" s="198" t="s">
        <v>85</v>
      </c>
      <c r="C15" s="118" t="s">
        <v>62</v>
      </c>
      <c r="D15" s="118"/>
      <c r="E15" s="120">
        <v>69800</v>
      </c>
      <c r="F15" s="120"/>
      <c r="G15" s="120"/>
      <c r="H15" s="120"/>
      <c r="I15" s="200"/>
      <c r="J15" s="6"/>
      <c r="K15" s="6"/>
      <c r="L15" s="6"/>
      <c r="M15" s="6"/>
      <c r="N15" s="6"/>
      <c r="O15" s="6"/>
      <c r="P15" s="6"/>
      <c r="Q15" s="6"/>
      <c r="R15" s="6"/>
    </row>
    <row r="16" spans="2:18" s="11" customFormat="1" ht="24" customHeight="1" thickBot="1">
      <c r="B16" s="201" t="s">
        <v>86</v>
      </c>
      <c r="C16" s="202" t="s">
        <v>72</v>
      </c>
      <c r="D16" s="202">
        <v>0</v>
      </c>
      <c r="E16" s="203">
        <v>0</v>
      </c>
      <c r="F16" s="203"/>
      <c r="G16" s="203"/>
      <c r="H16" s="203"/>
      <c r="I16" s="204"/>
      <c r="J16" s="6"/>
      <c r="K16" s="6"/>
      <c r="L16" s="6"/>
      <c r="M16" s="6"/>
      <c r="N16" s="6"/>
      <c r="O16" s="6"/>
      <c r="P16" s="6"/>
      <c r="Q16" s="6"/>
      <c r="R16" s="6"/>
    </row>
    <row r="17" spans="2:6" ht="16.5" thickBot="1">
      <c r="B17" s="205"/>
      <c r="C17" s="205"/>
      <c r="D17" s="205"/>
      <c r="E17" s="205"/>
      <c r="F17" s="213"/>
    </row>
    <row r="18" spans="2:11" ht="20.25" customHeight="1">
      <c r="B18" s="529" t="s">
        <v>620</v>
      </c>
      <c r="C18" s="532" t="s">
        <v>63</v>
      </c>
      <c r="D18" s="532"/>
      <c r="E18" s="533"/>
      <c r="F18" s="534" t="s">
        <v>64</v>
      </c>
      <c r="G18" s="532"/>
      <c r="H18" s="533"/>
      <c r="I18" s="534" t="s">
        <v>59</v>
      </c>
      <c r="J18" s="532"/>
      <c r="K18" s="533"/>
    </row>
    <row r="19" spans="2:11" ht="15.75">
      <c r="B19" s="530"/>
      <c r="C19" s="111">
        <v>1</v>
      </c>
      <c r="D19" s="111">
        <v>2</v>
      </c>
      <c r="E19" s="206">
        <v>3</v>
      </c>
      <c r="F19" s="214">
        <v>4</v>
      </c>
      <c r="G19" s="111">
        <v>5</v>
      </c>
      <c r="H19" s="206">
        <v>6</v>
      </c>
      <c r="I19" s="214">
        <v>7</v>
      </c>
      <c r="J19" s="111">
        <v>8</v>
      </c>
      <c r="K19" s="206">
        <v>9</v>
      </c>
    </row>
    <row r="20" spans="2:11" ht="15.75">
      <c r="B20" s="531"/>
      <c r="C20" s="112" t="s">
        <v>621</v>
      </c>
      <c r="D20" s="112" t="s">
        <v>622</v>
      </c>
      <c r="E20" s="207" t="s">
        <v>623</v>
      </c>
      <c r="F20" s="215" t="s">
        <v>621</v>
      </c>
      <c r="G20" s="112" t="s">
        <v>622</v>
      </c>
      <c r="H20" s="207" t="s">
        <v>623</v>
      </c>
      <c r="I20" s="215" t="s">
        <v>621</v>
      </c>
      <c r="J20" s="112" t="s">
        <v>622</v>
      </c>
      <c r="K20" s="207" t="s">
        <v>623</v>
      </c>
    </row>
    <row r="21" spans="2:11" ht="15.75">
      <c r="B21" s="208">
        <v>1</v>
      </c>
      <c r="C21" s="113"/>
      <c r="D21" s="113"/>
      <c r="E21" s="209"/>
      <c r="F21" s="216"/>
      <c r="G21" s="113"/>
      <c r="H21" s="209"/>
      <c r="I21" s="216" t="s">
        <v>815</v>
      </c>
      <c r="J21" s="113" t="s">
        <v>816</v>
      </c>
      <c r="K21" s="209">
        <v>200</v>
      </c>
    </row>
    <row r="22" spans="2:11" ht="15.75">
      <c r="B22" s="208">
        <v>2</v>
      </c>
      <c r="C22" s="113"/>
      <c r="D22" s="113"/>
      <c r="E22" s="209"/>
      <c r="F22" s="216"/>
      <c r="G22" s="113"/>
      <c r="H22" s="209"/>
      <c r="I22" s="216"/>
      <c r="J22" s="113"/>
      <c r="K22" s="209"/>
    </row>
    <row r="23" spans="2:11" ht="15.75">
      <c r="B23" s="208">
        <v>3</v>
      </c>
      <c r="C23" s="113"/>
      <c r="D23" s="113"/>
      <c r="E23" s="209"/>
      <c r="F23" s="216"/>
      <c r="G23" s="113"/>
      <c r="H23" s="209"/>
      <c r="I23" s="216"/>
      <c r="J23" s="113"/>
      <c r="K23" s="209"/>
    </row>
    <row r="24" spans="2:11" ht="15.75">
      <c r="B24" s="208">
        <v>4</v>
      </c>
      <c r="C24" s="113"/>
      <c r="D24" s="113"/>
      <c r="E24" s="209"/>
      <c r="F24" s="216"/>
      <c r="G24" s="113"/>
      <c r="H24" s="209"/>
      <c r="I24" s="216"/>
      <c r="J24" s="113"/>
      <c r="K24" s="209"/>
    </row>
    <row r="25" spans="2:11" ht="15.75">
      <c r="B25" s="208">
        <v>5</v>
      </c>
      <c r="C25" s="113"/>
      <c r="D25" s="113"/>
      <c r="E25" s="209"/>
      <c r="F25" s="216"/>
      <c r="G25" s="113"/>
      <c r="H25" s="209"/>
      <c r="I25" s="216"/>
      <c r="J25" s="113"/>
      <c r="K25" s="209"/>
    </row>
    <row r="26" spans="2:11" ht="15.75">
      <c r="B26" s="208">
        <v>6</v>
      </c>
      <c r="C26" s="113"/>
      <c r="D26" s="113"/>
      <c r="E26" s="209"/>
      <c r="F26" s="216"/>
      <c r="G26" s="113"/>
      <c r="H26" s="209"/>
      <c r="I26" s="216"/>
      <c r="J26" s="113"/>
      <c r="K26" s="209"/>
    </row>
    <row r="27" spans="2:11" ht="15.75">
      <c r="B27" s="208">
        <v>7</v>
      </c>
      <c r="C27" s="113"/>
      <c r="D27" s="113"/>
      <c r="E27" s="209"/>
      <c r="F27" s="216"/>
      <c r="G27" s="113"/>
      <c r="H27" s="209"/>
      <c r="I27" s="216"/>
      <c r="J27" s="113"/>
      <c r="K27" s="209"/>
    </row>
    <row r="28" spans="2:11" ht="15.75">
      <c r="B28" s="208">
        <v>8</v>
      </c>
      <c r="C28" s="113"/>
      <c r="D28" s="113"/>
      <c r="E28" s="209"/>
      <c r="F28" s="216"/>
      <c r="G28" s="113"/>
      <c r="H28" s="209"/>
      <c r="I28" s="216"/>
      <c r="J28" s="113"/>
      <c r="K28" s="209"/>
    </row>
    <row r="29" spans="2:11" ht="15.75">
      <c r="B29" s="208">
        <v>9</v>
      </c>
      <c r="C29" s="113"/>
      <c r="D29" s="113"/>
      <c r="E29" s="209"/>
      <c r="F29" s="216"/>
      <c r="G29" s="113"/>
      <c r="H29" s="209"/>
      <c r="I29" s="216"/>
      <c r="J29" s="113"/>
      <c r="K29" s="209"/>
    </row>
    <row r="30" spans="2:11" ht="16.5" thickBot="1">
      <c r="B30" s="210">
        <v>10</v>
      </c>
      <c r="C30" s="211"/>
      <c r="D30" s="211"/>
      <c r="E30" s="212"/>
      <c r="F30" s="217"/>
      <c r="G30" s="211"/>
      <c r="H30" s="212"/>
      <c r="I30" s="217"/>
      <c r="J30" s="211"/>
      <c r="K30" s="212"/>
    </row>
    <row r="32" spans="2:9" ht="15.75">
      <c r="B32" s="22" t="s">
        <v>666</v>
      </c>
      <c r="C32" s="439">
        <v>42582</v>
      </c>
      <c r="D32" s="22"/>
      <c r="E32" s="22"/>
      <c r="F32" s="117" t="s">
        <v>630</v>
      </c>
      <c r="G32" s="22"/>
      <c r="H32" s="22" t="s">
        <v>631</v>
      </c>
      <c r="I32" s="22"/>
    </row>
    <row r="33" spans="2:7" ht="15.75">
      <c r="B33" s="22"/>
      <c r="C33" s="22"/>
      <c r="D33" s="22"/>
      <c r="E33" s="22"/>
      <c r="G33" s="22"/>
    </row>
    <row r="34" spans="2:5" ht="15.75">
      <c r="B34" s="22"/>
      <c r="C34" s="22"/>
      <c r="E34" s="22"/>
    </row>
  </sheetData>
  <sheetProtection/>
  <mergeCells count="13">
    <mergeCell ref="B18:B20"/>
    <mergeCell ref="C18:E18"/>
    <mergeCell ref="F18:H18"/>
    <mergeCell ref="I18:K18"/>
    <mergeCell ref="N2:O2"/>
    <mergeCell ref="B8:B9"/>
    <mergeCell ref="F8:F9"/>
    <mergeCell ref="G8:H8"/>
    <mergeCell ref="I8:I9"/>
    <mergeCell ref="D8:D9"/>
    <mergeCell ref="B5:I5"/>
    <mergeCell ref="C8:C9"/>
    <mergeCell ref="E8:E9"/>
  </mergeCells>
  <printOptions/>
  <pageMargins left="0.7" right="0.7" top="0.75" bottom="0.75" header="0.3" footer="0.3"/>
  <pageSetup fitToHeight="1" fitToWidth="1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K2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421875" style="22" customWidth="1"/>
    <col min="2" max="2" width="18.00390625" style="22" bestFit="1" customWidth="1"/>
    <col min="3" max="3" width="18.00390625" style="22" customWidth="1"/>
    <col min="4" max="4" width="17.421875" style="22" customWidth="1"/>
    <col min="5" max="5" width="17.57421875" style="22" bestFit="1" customWidth="1"/>
    <col min="6" max="6" width="19.421875" style="22" customWidth="1"/>
    <col min="7" max="7" width="15.8515625" style="22" customWidth="1"/>
    <col min="8" max="8" width="17.8515625" style="22" customWidth="1"/>
    <col min="9" max="9" width="22.140625" style="22" customWidth="1"/>
    <col min="10" max="10" width="15.421875" style="22" bestFit="1" customWidth="1"/>
    <col min="11" max="11" width="18.421875" style="22" customWidth="1"/>
    <col min="12" max="16384" width="9.140625" style="22" customWidth="1"/>
  </cols>
  <sheetData>
    <row r="2" spans="2:10" ht="15.75">
      <c r="B2" s="1" t="s">
        <v>723</v>
      </c>
      <c r="C2" s="1"/>
      <c r="D2" s="54"/>
      <c r="E2" s="54"/>
      <c r="F2" s="28"/>
      <c r="G2" s="28"/>
      <c r="H2" s="28"/>
      <c r="J2" s="17" t="s">
        <v>641</v>
      </c>
    </row>
    <row r="3" spans="2:11" ht="15.75">
      <c r="B3" s="1" t="s">
        <v>726</v>
      </c>
      <c r="C3" s="1"/>
      <c r="D3" s="54"/>
      <c r="E3" s="54"/>
      <c r="F3" s="28"/>
      <c r="G3" s="28"/>
      <c r="H3" s="28"/>
      <c r="J3" s="17"/>
      <c r="K3" s="17"/>
    </row>
    <row r="6" spans="2:10" ht="20.25">
      <c r="B6" s="526" t="s">
        <v>695</v>
      </c>
      <c r="C6" s="526"/>
      <c r="D6" s="526"/>
      <c r="E6" s="526"/>
      <c r="F6" s="526"/>
      <c r="G6" s="526"/>
      <c r="H6" s="526"/>
      <c r="I6" s="526"/>
      <c r="J6" s="23"/>
    </row>
    <row r="7" spans="2:10" ht="0.75" customHeight="1" thickBot="1">
      <c r="B7" s="12"/>
      <c r="C7" s="12"/>
      <c r="D7" s="12"/>
      <c r="E7" s="12"/>
      <c r="F7" s="12"/>
      <c r="G7" s="12"/>
      <c r="H7" s="12"/>
      <c r="I7" s="12"/>
      <c r="J7" s="17" t="s">
        <v>293</v>
      </c>
    </row>
    <row r="8" spans="1:10" s="123" customFormat="1" ht="91.5" customHeight="1" thickBot="1">
      <c r="A8" s="230"/>
      <c r="B8" s="233" t="s">
        <v>637</v>
      </c>
      <c r="C8" s="234" t="s">
        <v>689</v>
      </c>
      <c r="D8" s="234" t="s">
        <v>639</v>
      </c>
      <c r="E8" s="234" t="s">
        <v>636</v>
      </c>
      <c r="F8" s="234" t="s">
        <v>640</v>
      </c>
      <c r="G8" s="234" t="s">
        <v>638</v>
      </c>
      <c r="H8" s="234" t="s">
        <v>702</v>
      </c>
      <c r="I8" s="234" t="s">
        <v>703</v>
      </c>
      <c r="J8" s="236" t="s">
        <v>701</v>
      </c>
    </row>
    <row r="9" spans="1:10" s="123" customFormat="1" ht="16.5" thickBot="1">
      <c r="A9" s="230"/>
      <c r="B9" s="233">
        <v>1</v>
      </c>
      <c r="C9" s="235">
        <v>2</v>
      </c>
      <c r="D9" s="234">
        <v>3</v>
      </c>
      <c r="E9" s="234">
        <v>4</v>
      </c>
      <c r="F9" s="235">
        <v>5</v>
      </c>
      <c r="G9" s="234">
        <v>6</v>
      </c>
      <c r="H9" s="234">
        <v>7</v>
      </c>
      <c r="I9" s="235">
        <v>8</v>
      </c>
      <c r="J9" s="236" t="s">
        <v>700</v>
      </c>
    </row>
    <row r="10" spans="1:10" s="123" customFormat="1" ht="15.75">
      <c r="A10" s="230"/>
      <c r="B10" s="241" t="s">
        <v>783</v>
      </c>
      <c r="C10" s="429">
        <v>38356693</v>
      </c>
      <c r="D10" s="242" t="s">
        <v>696</v>
      </c>
      <c r="E10" s="154">
        <v>0</v>
      </c>
      <c r="F10" s="232"/>
      <c r="G10" s="154"/>
      <c r="H10" s="154">
        <v>0</v>
      </c>
      <c r="I10" s="232"/>
      <c r="J10" s="240">
        <v>0</v>
      </c>
    </row>
    <row r="11" spans="1:10" ht="15.75">
      <c r="A11" s="231"/>
      <c r="B11" s="229">
        <v>2014</v>
      </c>
      <c r="C11" s="428">
        <v>3363924</v>
      </c>
      <c r="D11" s="122" t="s">
        <v>688</v>
      </c>
      <c r="E11" s="25">
        <v>0</v>
      </c>
      <c r="F11" s="25"/>
      <c r="G11" s="25"/>
      <c r="H11" s="25">
        <v>0</v>
      </c>
      <c r="I11" s="25"/>
      <c r="J11" s="116">
        <v>0</v>
      </c>
    </row>
    <row r="12" spans="1:10" ht="15.75">
      <c r="A12" s="231"/>
      <c r="B12" s="229">
        <v>2013</v>
      </c>
      <c r="C12" s="428">
        <v>14015404</v>
      </c>
      <c r="D12" s="122" t="s">
        <v>688</v>
      </c>
      <c r="E12" s="376">
        <v>0</v>
      </c>
      <c r="F12" s="376"/>
      <c r="G12" s="376"/>
      <c r="H12" s="376">
        <v>0</v>
      </c>
      <c r="I12" s="376"/>
      <c r="J12" s="179">
        <v>0</v>
      </c>
    </row>
    <row r="13" spans="1:10" ht="16.5" thickBot="1">
      <c r="A13" s="231"/>
      <c r="B13" s="237">
        <v>2012</v>
      </c>
      <c r="C13" s="238">
        <v>0</v>
      </c>
      <c r="D13" s="238" t="s">
        <v>688</v>
      </c>
      <c r="E13" s="114">
        <v>0</v>
      </c>
      <c r="F13" s="114"/>
      <c r="G13" s="114"/>
      <c r="H13" s="114">
        <v>0</v>
      </c>
      <c r="I13" s="114"/>
      <c r="J13" s="179">
        <v>0</v>
      </c>
    </row>
    <row r="14" ht="15.75">
      <c r="J14" s="239"/>
    </row>
    <row r="15" spans="2:8" ht="15.75">
      <c r="B15" s="22" t="s">
        <v>699</v>
      </c>
      <c r="H15" s="124"/>
    </row>
    <row r="16" spans="2:8" ht="15.75">
      <c r="B16" s="22" t="s">
        <v>697</v>
      </c>
      <c r="H16" s="124"/>
    </row>
    <row r="17" spans="2:8" ht="15.75" customHeight="1">
      <c r="B17" s="124" t="s">
        <v>698</v>
      </c>
      <c r="C17" s="124"/>
      <c r="D17" s="124"/>
      <c r="H17" s="375"/>
    </row>
    <row r="18" spans="2:8" ht="15.75">
      <c r="B18" s="124"/>
      <c r="C18" s="124"/>
      <c r="D18" s="124"/>
      <c r="H18" s="375"/>
    </row>
    <row r="20" spans="2:8" ht="15.75">
      <c r="B20" s="56" t="s">
        <v>784</v>
      </c>
      <c r="C20" s="56"/>
      <c r="D20" s="55"/>
      <c r="E20" s="55"/>
      <c r="F20" s="35" t="s">
        <v>75</v>
      </c>
      <c r="H20" s="35"/>
    </row>
  </sheetData>
  <sheetProtection/>
  <mergeCells count="1">
    <mergeCell ref="B6:I6"/>
  </mergeCells>
  <printOptions/>
  <pageMargins left="0.7" right="0.7" top="0.75" bottom="0.75" header="0.3" footer="0.3"/>
  <pageSetup fitToHeight="0" fitToWidth="1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JP JEDINSTVO SALE</cp:lastModifiedBy>
  <cp:lastPrinted>2016-05-16T09:43:58Z</cp:lastPrinted>
  <dcterms:created xsi:type="dcterms:W3CDTF">2013-03-12T08:27:17Z</dcterms:created>
  <dcterms:modified xsi:type="dcterms:W3CDTF">2016-07-13T07:06:51Z</dcterms:modified>
  <cp:category/>
  <cp:version/>
  <cp:contentType/>
  <cp:contentStatus/>
</cp:coreProperties>
</file>